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85" tabRatio="678" activeTab="3"/>
  </bookViews>
  <sheets>
    <sheet name="汽机（含辅机）自主搬迁设备" sheetId="2" r:id="rId1"/>
    <sheet name="委外搬迁设备" sheetId="1" r:id="rId2"/>
    <sheet name="容器自主搬迁设备" sheetId="3" r:id="rId3"/>
    <sheet name="广重搬迁设备油漆面积统计表 (2025.7.28)" sheetId="4" r:id="rId4"/>
  </sheets>
  <definedNames>
    <definedName name="_xlnm._FilterDatabase" localSheetId="1" hidden="1">委外搬迁设备!$B$2:$H$24</definedName>
    <definedName name="_xlnm._FilterDatabase" localSheetId="2" hidden="1">容器自主搬迁设备!$A$2:$J$33</definedName>
    <definedName name="_xlnm._FilterDatabase" localSheetId="0" hidden="1">'汽机（含辅机）自主搬迁设备'!$A$3:$F$84</definedName>
    <definedName name="_xlnm._FilterDatabase" localSheetId="3" hidden="1">'广重搬迁设备油漆面积统计表 (2025.7.28)'!$B$3:$G$84</definedName>
  </definedNames>
  <calcPr calcId="144525"/>
</workbook>
</file>

<file path=xl/sharedStrings.xml><?xml version="1.0" encoding="utf-8"?>
<sst xmlns="http://schemas.openxmlformats.org/spreadsheetml/2006/main" count="376">
  <si>
    <t>附件1：</t>
  </si>
  <si>
    <t xml:space="preserve">大岗三期汽机（含辅机）自主搬迁设备油漆面积统计表                                                                                               </t>
  </si>
  <si>
    <t>搬迁编号</t>
  </si>
  <si>
    <t>设备名称</t>
  </si>
  <si>
    <t>设备型号</t>
  </si>
  <si>
    <t>数量</t>
  </si>
  <si>
    <t>油漆面积
（㎡）</t>
  </si>
  <si>
    <t>备注</t>
  </si>
  <si>
    <t>汽机迁-001</t>
  </si>
  <si>
    <t>波兰数显卧车</t>
  </si>
  <si>
    <t>Φ2*6米(016-335)，搬迁时更换齿轮箱</t>
  </si>
  <si>
    <t>汽机迁-002</t>
  </si>
  <si>
    <t>日本数显卧车</t>
  </si>
  <si>
    <t>Φ1.25*8米（016-086）</t>
  </si>
  <si>
    <t>已刷油漆</t>
  </si>
  <si>
    <t>汽机迁-003</t>
  </si>
  <si>
    <t>钻床（2023年新购）</t>
  </si>
  <si>
    <t>海克机床(025-098)</t>
  </si>
  <si>
    <t>设备外观新亮</t>
  </si>
  <si>
    <t>汽机迁-004</t>
  </si>
  <si>
    <t>数控销孔横钻专机</t>
  </si>
  <si>
    <t>自编025-001</t>
  </si>
  <si>
    <t>汽机迁-005</t>
  </si>
  <si>
    <t>自编025-002</t>
  </si>
  <si>
    <t>汽机迁-006</t>
  </si>
  <si>
    <t>剪床</t>
  </si>
  <si>
    <t>Q11-2*600</t>
  </si>
  <si>
    <t>自己刷</t>
  </si>
  <si>
    <t>汽机迁-007</t>
  </si>
  <si>
    <t>立式加工中心</t>
  </si>
  <si>
    <t>G-VM10L（046-012）</t>
  </si>
  <si>
    <t>汽机迁-008</t>
  </si>
  <si>
    <t>SABRE1250(046-008)</t>
  </si>
  <si>
    <t>汽机迁-009</t>
  </si>
  <si>
    <t>SABRE500(046-009)</t>
  </si>
  <si>
    <t>汽机迁-010</t>
  </si>
  <si>
    <t>锯床</t>
  </si>
  <si>
    <t>ST6090（083-52）</t>
  </si>
  <si>
    <t>汽机迁-011</t>
  </si>
  <si>
    <t>五轴叶片加工中心</t>
  </si>
  <si>
    <t>XH800（046-005）</t>
  </si>
  <si>
    <t>汽机迁-012</t>
  </si>
  <si>
    <t>宏力卧式加工中心</t>
  </si>
  <si>
    <t>800×800（046-013）</t>
  </si>
  <si>
    <t>汽机迁-013</t>
  </si>
  <si>
    <t>数控卧式镗床</t>
  </si>
  <si>
    <t>中捷Φ110（026-081）</t>
  </si>
  <si>
    <t>汽机迁-014</t>
  </si>
  <si>
    <t>昆机Φ110（026-055）</t>
  </si>
  <si>
    <t>汽机迁-015</t>
  </si>
  <si>
    <t>数显卧式镗床</t>
  </si>
  <si>
    <t>Φ130（026-052）</t>
  </si>
  <si>
    <t>汽机迁-016</t>
  </si>
  <si>
    <t>摇臂钻床</t>
  </si>
  <si>
    <t>Z3080（设备未定）025-076</t>
  </si>
  <si>
    <t>汽机迁-017</t>
  </si>
  <si>
    <t>Z3080（设备未定）025-075</t>
  </si>
  <si>
    <t>汽机迁-018</t>
  </si>
  <si>
    <t>Z3080（设备未定）025-079</t>
  </si>
  <si>
    <t>汽机迁-019</t>
  </si>
  <si>
    <t>数控立车</t>
  </si>
  <si>
    <t>Φ1.2米瓦房店001-003</t>
  </si>
  <si>
    <t>汽机迁-020</t>
  </si>
  <si>
    <r>
      <rPr>
        <sz val="10.5"/>
        <rFont val="宋体"/>
        <charset val="134"/>
        <scheme val="minor"/>
      </rPr>
      <t>Φ</t>
    </r>
    <r>
      <rPr>
        <sz val="10.5"/>
        <rFont val="仿宋_GB2312"/>
        <charset val="134"/>
      </rPr>
      <t>2米（</t>
    </r>
    <r>
      <rPr>
        <sz val="10.5"/>
        <rFont val="宋体"/>
        <charset val="134"/>
        <scheme val="minor"/>
      </rPr>
      <t>015-047）</t>
    </r>
  </si>
  <si>
    <t>汽机迁-021</t>
  </si>
  <si>
    <r>
      <rPr>
        <sz val="10.5"/>
        <rFont val="宋体"/>
        <charset val="134"/>
        <scheme val="minor"/>
      </rPr>
      <t>Φ</t>
    </r>
    <r>
      <rPr>
        <sz val="10.5"/>
        <rFont val="仿宋_GB2312"/>
        <charset val="134"/>
      </rPr>
      <t>2米（</t>
    </r>
    <r>
      <rPr>
        <sz val="10.5"/>
        <rFont val="宋体"/>
        <charset val="134"/>
        <scheme val="minor"/>
      </rPr>
      <t>015-052）</t>
    </r>
  </si>
  <si>
    <t>汽机迁-022</t>
  </si>
  <si>
    <t>Φ1.6米（015-050）</t>
  </si>
  <si>
    <t>汽机迁-023</t>
  </si>
  <si>
    <t>Φ1.2米（015-051）</t>
  </si>
  <si>
    <t>汽机迁-024</t>
  </si>
  <si>
    <t>数控双轴龙门钻床</t>
  </si>
  <si>
    <t>025-063</t>
  </si>
  <si>
    <t>已油漆</t>
  </si>
  <si>
    <t>汽机迁-025</t>
  </si>
  <si>
    <t>插床</t>
  </si>
  <si>
    <t>074-14（B5032)</t>
  </si>
  <si>
    <t>汽机迁-026</t>
  </si>
  <si>
    <t>插齿机</t>
  </si>
  <si>
    <t>051-002</t>
  </si>
  <si>
    <t>汽机迁-027</t>
  </si>
  <si>
    <t>滚齿机</t>
  </si>
  <si>
    <t>053-014</t>
  </si>
  <si>
    <t>汽机迁-028</t>
  </si>
  <si>
    <t>内圆磨</t>
  </si>
  <si>
    <t>032-008</t>
  </si>
  <si>
    <t>汽机迁-029</t>
  </si>
  <si>
    <t>万能外圆磨</t>
  </si>
  <si>
    <t>031-12</t>
  </si>
  <si>
    <t>汽机迁-030</t>
  </si>
  <si>
    <t>031-013</t>
  </si>
  <si>
    <t>汽机迁-031</t>
  </si>
  <si>
    <t>深孔磨</t>
  </si>
  <si>
    <t>032-06</t>
  </si>
  <si>
    <t>汽机迁-032</t>
  </si>
  <si>
    <t>Z3080(025-092)</t>
  </si>
  <si>
    <t>汽机迁-033</t>
  </si>
  <si>
    <t>Z3080(025-0)</t>
  </si>
  <si>
    <t>汽机迁-034</t>
  </si>
  <si>
    <t>数控卧车</t>
  </si>
  <si>
    <t>安阳 CK61100E(016-364)</t>
  </si>
  <si>
    <t>汽机迁-035</t>
  </si>
  <si>
    <t>安阳 CK6163(016-363)</t>
  </si>
  <si>
    <t>汽机迁-036</t>
  </si>
  <si>
    <t>车削加工中心</t>
  </si>
  <si>
    <t>CTX510(016-336)</t>
  </si>
  <si>
    <t>汽机迁-037</t>
  </si>
  <si>
    <t>CNC6135A(016-348)</t>
  </si>
  <si>
    <t>汽机迁-038</t>
  </si>
  <si>
    <t>CNC6135A(016-349)</t>
  </si>
  <si>
    <t>汽机迁-039</t>
  </si>
  <si>
    <t>CNC6135A(016-356)</t>
  </si>
  <si>
    <t>汽机迁-040</t>
  </si>
  <si>
    <t>卧式车床</t>
  </si>
  <si>
    <t>016-344</t>
  </si>
  <si>
    <t>汽机迁-041</t>
  </si>
  <si>
    <t>63T冲床</t>
  </si>
  <si>
    <t>122-34</t>
  </si>
  <si>
    <t>汽机迁-042</t>
  </si>
  <si>
    <t>10吨开式双柱可倾压力机</t>
  </si>
  <si>
    <t>原电机厂（123-41）</t>
  </si>
  <si>
    <t>汽机迁-043</t>
  </si>
  <si>
    <t>数控线切割机</t>
  </si>
  <si>
    <t>097-002</t>
  </si>
  <si>
    <t>汽机迁-044</t>
  </si>
  <si>
    <t>097-003</t>
  </si>
  <si>
    <t>汽机迁-045</t>
  </si>
  <si>
    <t>工具磨</t>
  </si>
  <si>
    <t>036-001</t>
  </si>
  <si>
    <t>汽机迁-060</t>
  </si>
  <si>
    <t>万能外圆磨床</t>
  </si>
  <si>
    <t>031-032</t>
  </si>
  <si>
    <t>汽机迁-046</t>
  </si>
  <si>
    <t>内外圆磨床</t>
  </si>
  <si>
    <t>(031-016)</t>
  </si>
  <si>
    <t>汽机迁-047</t>
  </si>
  <si>
    <t>平面磨床</t>
  </si>
  <si>
    <t>(037-016)</t>
  </si>
  <si>
    <t>汽机迁-048</t>
  </si>
  <si>
    <t>(037-012)</t>
  </si>
  <si>
    <t>汽机迁-049</t>
  </si>
  <si>
    <t>立钻（劲马锅炉）沈阳二机</t>
  </si>
  <si>
    <t>021-014</t>
  </si>
  <si>
    <t>汽机迁-050</t>
  </si>
  <si>
    <t>立钻</t>
  </si>
  <si>
    <t>Z5132A(150515)025-082</t>
  </si>
  <si>
    <t>汽机迁-051</t>
  </si>
  <si>
    <t>Z5132A(汽封体部装)025-097</t>
  </si>
  <si>
    <t>汽机迁-052</t>
  </si>
  <si>
    <t>立铣</t>
  </si>
  <si>
    <t>（026-080）</t>
  </si>
  <si>
    <t>汽机迁-053</t>
  </si>
  <si>
    <t>汽机迁-054</t>
  </si>
  <si>
    <t>万向钻(箱体)桂林二机</t>
  </si>
  <si>
    <t>025-072</t>
  </si>
  <si>
    <t>汽机迁-055</t>
  </si>
  <si>
    <t>万向钻（箱体）</t>
  </si>
  <si>
    <t>025-066（0030002）</t>
  </si>
  <si>
    <t>汽机迁-056</t>
  </si>
  <si>
    <t>万向钻（转子汽封）西湖</t>
  </si>
  <si>
    <t>025-067（003008）</t>
  </si>
  <si>
    <t>汽机迁-057</t>
  </si>
  <si>
    <t>弯板机</t>
  </si>
  <si>
    <t>自编N4-01</t>
  </si>
  <si>
    <t>汽机迁-058</t>
  </si>
  <si>
    <t>弯管机</t>
  </si>
  <si>
    <t>2023年新购</t>
  </si>
  <si>
    <t>汽机迁-059</t>
  </si>
  <si>
    <t>台式工具钻（西湖）K5</t>
  </si>
  <si>
    <t>ZQ4125（403002）</t>
  </si>
  <si>
    <t>台式工具钻（西湖）K6</t>
  </si>
  <si>
    <t>ZQ4116（7100284）</t>
  </si>
  <si>
    <t>汽机迁-061</t>
  </si>
  <si>
    <t>台式工具钻（西菱）P11</t>
  </si>
  <si>
    <t>Z4120(1909280067）</t>
  </si>
  <si>
    <t>汽机迁-062</t>
  </si>
  <si>
    <t>台式工具钻（西湖）Q18</t>
  </si>
  <si>
    <t>Z4116(0050271)</t>
  </si>
  <si>
    <t>汽机迁-063</t>
  </si>
  <si>
    <t>台式工具钻（西湖）Q14</t>
  </si>
  <si>
    <t>Z4116(0050256)</t>
  </si>
  <si>
    <t>汽机迁-064</t>
  </si>
  <si>
    <t>台式工具钻（西湖）Q11</t>
  </si>
  <si>
    <t>Z4116(0050267)</t>
  </si>
  <si>
    <t>汽机迁-065</t>
  </si>
  <si>
    <t>台式工具钻（西湖）Q2</t>
  </si>
  <si>
    <t>Z4116(0050266)</t>
  </si>
  <si>
    <t>汽机迁-066</t>
  </si>
  <si>
    <t>台式工具钻（西湖）P18</t>
  </si>
  <si>
    <t>Z4116(0050269)</t>
  </si>
  <si>
    <t>汽机迁-067</t>
  </si>
  <si>
    <t>汽封开料机</t>
  </si>
  <si>
    <t>自编N2-02</t>
  </si>
  <si>
    <t>汽机迁-068</t>
  </si>
  <si>
    <t>激光打码机</t>
  </si>
  <si>
    <t>592-001</t>
  </si>
  <si>
    <t>汽机迁-069</t>
  </si>
  <si>
    <t>金属带锯床</t>
  </si>
  <si>
    <t>083-058／059</t>
  </si>
  <si>
    <t>汽机迁-070</t>
  </si>
  <si>
    <t>083-064／067</t>
  </si>
  <si>
    <t>汽机迁-071</t>
  </si>
  <si>
    <t>三坐标测量机</t>
  </si>
  <si>
    <t>NCE8106-P(571-001)</t>
  </si>
  <si>
    <t>汽机迁-072</t>
  </si>
  <si>
    <t>数显万能工具铣</t>
  </si>
  <si>
    <t>XS8132(2023年购二手)</t>
  </si>
  <si>
    <t>汽机迁-073</t>
  </si>
  <si>
    <t>荧光磁粉探伤机</t>
  </si>
  <si>
    <t>CDG-2000（732-048）</t>
  </si>
  <si>
    <t>汽机迁-074</t>
  </si>
  <si>
    <t>手工电焊机（8台）</t>
  </si>
  <si>
    <t>751-353/484/491/490/483/372/500/502</t>
  </si>
  <si>
    <t>汽轮机90项
共1772㎡</t>
  </si>
  <si>
    <t>汽机迁-075</t>
  </si>
  <si>
    <t>CO2焊机（9台）</t>
  </si>
  <si>
    <t>756-167/369/548/168/013/169/194/195/170</t>
  </si>
  <si>
    <t>汽机迁-076</t>
  </si>
  <si>
    <t>氩弧焊机（3台）</t>
  </si>
  <si>
    <t>751-547,756-503/371</t>
  </si>
  <si>
    <t>辅机迁-001/002</t>
  </si>
  <si>
    <t>台车式电阻加热炉</t>
  </si>
  <si>
    <t>1.25*3*1.25m（531-054/052)</t>
  </si>
  <si>
    <t>辅机4项
共134㎡</t>
  </si>
  <si>
    <t>辅机迁-003</t>
  </si>
  <si>
    <t>高温箱式电阻炉</t>
  </si>
  <si>
    <t>650mm*300mm*250mm</t>
  </si>
  <si>
    <t>辅机迁-004</t>
  </si>
  <si>
    <t>隔板自动焊接机器人</t>
  </si>
  <si>
    <t>755-001</t>
  </si>
  <si>
    <t>总计</t>
  </si>
  <si>
    <t>委外搬迁设备</t>
  </si>
  <si>
    <t>容器自主搬迁设备</t>
  </si>
  <si>
    <t>合计</t>
  </si>
  <si>
    <t xml:space="preserve">大岗三期委外搬迁设备油漆面积统计表                                                                       </t>
  </si>
  <si>
    <t>序号</t>
  </si>
  <si>
    <t>汽机外迁-01</t>
  </si>
  <si>
    <t>5米数控立车</t>
  </si>
  <si>
    <t>（015-046），数控系统改造</t>
  </si>
  <si>
    <t>汽机外迁-02</t>
  </si>
  <si>
    <t>五面体加工中心</t>
  </si>
  <si>
    <t>工作台2m×5m（046-006）</t>
  </si>
  <si>
    <t>汽机外迁-03</t>
  </si>
  <si>
    <t>广机3米龙门铣</t>
  </si>
  <si>
    <t>2*3米（066-005）；搬迁时大修，恢复精度</t>
  </si>
  <si>
    <t>汽机外迁-04</t>
  </si>
  <si>
    <t>φ160数控落地镗</t>
  </si>
  <si>
    <t>（026-054）；搬迁时大修，恢复精度</t>
  </si>
  <si>
    <t>汽机外迁-05</t>
  </si>
  <si>
    <t>平衡孔专用落地镗床（42号）</t>
  </si>
  <si>
    <t>200落地镗床（026-042）</t>
  </si>
  <si>
    <t>汽机外迁-06</t>
  </si>
  <si>
    <t>青重φ2米卧车</t>
  </si>
  <si>
    <t>Φ2*10米(016-353)</t>
  </si>
  <si>
    <t>汽机外迁-07</t>
  </si>
  <si>
    <t>复合加工中心</t>
  </si>
  <si>
    <t>NT61000（046-011）</t>
  </si>
  <si>
    <t>汽机外迁-08</t>
  </si>
  <si>
    <t>125数控卧车</t>
  </si>
  <si>
    <t>Φ1.25*6米（016-334）</t>
  </si>
  <si>
    <t>汽机外迁-09</t>
  </si>
  <si>
    <t>齐重数控卧车</t>
  </si>
  <si>
    <t>Φ1.6*8米(016-365)</t>
  </si>
  <si>
    <t>汽机外迁-10</t>
  </si>
  <si>
    <t>上重数控卧车</t>
  </si>
  <si>
    <t>Φ1.25*6米（016-361/362）</t>
  </si>
  <si>
    <t>汽机外迁-11</t>
  </si>
  <si>
    <t>高速动平衡机</t>
  </si>
  <si>
    <t>DH8（753-014）</t>
  </si>
  <si>
    <t>辅机外迁-01</t>
  </si>
  <si>
    <t>1000吨油压机</t>
  </si>
  <si>
    <t>122-036</t>
  </si>
  <si>
    <t xml:space="preserve">设备外观新亮
</t>
  </si>
  <si>
    <t>辅机外迁-02</t>
  </si>
  <si>
    <t>2.5x10米台车炉</t>
  </si>
  <si>
    <t>盾构机外迁-01</t>
  </si>
  <si>
    <t>Φ6.3米数控立车</t>
  </si>
  <si>
    <t>Φ10米（015-041）</t>
  </si>
  <si>
    <t>盾构机外迁-02</t>
  </si>
  <si>
    <t>12米龙门镗铣床</t>
  </si>
  <si>
    <t>工作台5m×12m（066-004）</t>
  </si>
  <si>
    <t>盾构机外迁-03</t>
  </si>
  <si>
    <t>Φ200数控落地镗床</t>
  </si>
  <si>
    <t>Φ200（026-043）</t>
  </si>
  <si>
    <t>盾构机外迁-04</t>
  </si>
  <si>
    <t>Φ200数显落地镗床</t>
  </si>
  <si>
    <t>Φ200（026-039）</t>
  </si>
  <si>
    <t>盾构机外迁-05</t>
  </si>
  <si>
    <t>三辊卷板液压机</t>
  </si>
  <si>
    <t>（DG171-001）</t>
  </si>
  <si>
    <t>大岗一期</t>
  </si>
  <si>
    <t>容器外迁-01</t>
  </si>
  <si>
    <t>三辊卷板液压机
（意大利）</t>
  </si>
  <si>
    <t>171-011，液压和电气全部更换</t>
  </si>
  <si>
    <t>堆场外迁-01</t>
  </si>
  <si>
    <t>龙门吊车</t>
  </si>
  <si>
    <t>户外</t>
  </si>
  <si>
    <t>搬迁增加排屑器</t>
  </si>
  <si>
    <t>10台</t>
  </si>
  <si>
    <t>大岗三期容器搬迁清单</t>
  </si>
  <si>
    <t>油漆面积（㎡）</t>
  </si>
  <si>
    <t>容器迁-001</t>
  </si>
  <si>
    <t>P+T等离子焊接系统</t>
  </si>
  <si>
    <t>配置操作机、滚轮架、等离子电源、氩弧焊电源，进行不锈钢筒体焊接</t>
  </si>
  <si>
    <t>容器迁-002</t>
  </si>
  <si>
    <t>试压用空压机</t>
  </si>
  <si>
    <t>8立方，4MPa</t>
  </si>
  <si>
    <t>容器迁-003</t>
  </si>
  <si>
    <t>移动式定向X射线探伤机</t>
  </si>
  <si>
    <t>XYD-4510(732-047)</t>
  </si>
  <si>
    <t>容器迁-004</t>
  </si>
  <si>
    <t>普通车床</t>
  </si>
  <si>
    <t>SI-170A（016-323）斯柯达，宝开</t>
  </si>
  <si>
    <t>容器迁-005</t>
  </si>
  <si>
    <t>RFH100（025-029）</t>
  </si>
  <si>
    <t>容器迁-006</t>
  </si>
  <si>
    <t>Z30125X40（025-078）</t>
  </si>
  <si>
    <t>容器迁-007</t>
  </si>
  <si>
    <t>Z3080X25（025-094）</t>
  </si>
  <si>
    <t>容器迁-008</t>
  </si>
  <si>
    <t>容器迁-009</t>
  </si>
  <si>
    <t>容器迁-010</t>
  </si>
  <si>
    <t>液压闸式剪板机</t>
  </si>
  <si>
    <r>
      <rPr>
        <sz val="12"/>
        <rFont val="Times New Roman"/>
        <charset val="0"/>
      </rPr>
      <t>QC11KY-20X2500</t>
    </r>
    <r>
      <rPr>
        <sz val="12"/>
        <rFont val="宋体"/>
        <charset val="0"/>
      </rPr>
      <t>（</t>
    </r>
    <r>
      <rPr>
        <sz val="12"/>
        <rFont val="Times New Roman"/>
        <charset val="0"/>
      </rPr>
      <t>162-010</t>
    </r>
    <r>
      <rPr>
        <sz val="12"/>
        <rFont val="宋体"/>
        <charset val="0"/>
      </rPr>
      <t>）</t>
    </r>
  </si>
  <si>
    <t>容器迁-011</t>
  </si>
  <si>
    <t>数控液压四辊卷板机</t>
  </si>
  <si>
    <t>W12NC-16X2500（171-016）</t>
  </si>
  <si>
    <t>容器迁-012</t>
  </si>
  <si>
    <t>液压板料折弯机</t>
  </si>
  <si>
    <t>WD67Y-160/4000A（173-001）</t>
  </si>
  <si>
    <t>容器迁-013</t>
  </si>
  <si>
    <t>M7131H（037-015）</t>
  </si>
  <si>
    <t>容器迁-014</t>
  </si>
  <si>
    <t>高速立式铣床</t>
  </si>
  <si>
    <t>XS5040（061-025）</t>
  </si>
  <si>
    <t>容器迁-015</t>
  </si>
  <si>
    <t>转台一批</t>
  </si>
  <si>
    <t>XS5040 061-005</t>
  </si>
  <si>
    <t>容器迁-016</t>
  </si>
  <si>
    <t>万能铣床</t>
  </si>
  <si>
    <t>067-014</t>
  </si>
  <si>
    <t>容器迁-017</t>
  </si>
  <si>
    <t>卷板机</t>
  </si>
  <si>
    <t>171-015</t>
  </si>
  <si>
    <t>容器迁-018</t>
  </si>
  <si>
    <t>EXA-6000（758-056）</t>
  </si>
  <si>
    <t>容器迁-019</t>
  </si>
  <si>
    <t>焊接变位机</t>
  </si>
  <si>
    <t>HB-6（759-025）</t>
  </si>
  <si>
    <t>容器迁-020</t>
  </si>
  <si>
    <t>HB-6（759-026）</t>
  </si>
  <si>
    <t>容器迁-021</t>
  </si>
  <si>
    <t>HB-6（759-027）</t>
  </si>
  <si>
    <t>容器迁-022</t>
  </si>
  <si>
    <t>远红外高低温自控焊条烘箱（十台）</t>
  </si>
  <si>
    <t>YGCH-G-200（849-001）</t>
  </si>
  <si>
    <t>50（每台5)</t>
  </si>
  <si>
    <t>容器迁-023</t>
  </si>
  <si>
    <t>远红外高低温自控焊条烘箱</t>
  </si>
  <si>
    <t>YGCH-G-200（849-003）</t>
  </si>
  <si>
    <t>容器迁-024</t>
  </si>
  <si>
    <t>下料</t>
  </si>
  <si>
    <t>容器迁-025</t>
  </si>
  <si>
    <t>容器迁-026</t>
  </si>
  <si>
    <t>容器迁-027</t>
  </si>
  <si>
    <t>汽轮机铆二</t>
  </si>
  <si>
    <t>容器迁-028</t>
  </si>
  <si>
    <t>CO2焊机</t>
  </si>
  <si>
    <t>焊接电流：50～400A</t>
  </si>
  <si>
    <t>1.8（一台）90</t>
  </si>
  <si>
    <t>容器迁-029</t>
  </si>
  <si>
    <t>手工焊机</t>
  </si>
  <si>
    <t>额定焊接电流 400A, 工作电压36V</t>
  </si>
  <si>
    <t>1.7（一台）90</t>
  </si>
  <si>
    <t>小计</t>
  </si>
  <si>
    <t>注：1、以上搬迁设备清单为计划清单，具体以设备管理部门确认的实际设备为准。
    2、结算时每台设备按上边所列油漆面积为准进行结算，结算金额=施工单价*油漆面积。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</si>
</sst>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9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.5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宋体"/>
      <charset val="134"/>
      <scheme val="minor"/>
    </font>
    <font>
      <sz val="10.5"/>
      <name val="仿宋_GB2312"/>
      <charset val="134"/>
    </font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4"/>
      <name val="宋体"/>
      <charset val="134"/>
    </font>
    <font>
      <b/>
      <sz val="16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20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0"/>
    </font>
    <font>
      <sz val="12"/>
      <name val="仿宋_GB2312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10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5" borderId="10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32" fillId="21" borderId="9" applyNumberFormat="0" applyAlignment="0" applyProtection="0">
      <alignment vertical="center"/>
    </xf>
    <xf numFmtId="0" fontId="33" fillId="22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76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2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176" fontId="0" fillId="3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6"/>
  </sheetPr>
  <dimension ref="A1:F87"/>
  <sheetViews>
    <sheetView workbookViewId="0">
      <pane ySplit="3" topLeftCell="A82" activePane="bottomLeft" state="frozen"/>
      <selection/>
      <selection pane="bottomLeft" activeCell="E87" sqref="E87"/>
    </sheetView>
  </sheetViews>
  <sheetFormatPr defaultColWidth="9" defaultRowHeight="14.25" outlineLevelCol="5"/>
  <cols>
    <col min="1" max="1" width="11.6" style="1" customWidth="1"/>
    <col min="2" max="2" width="20" style="3" customWidth="1"/>
    <col min="3" max="3" width="24.25" style="3" customWidth="1"/>
    <col min="4" max="4" width="6.39166666666667" style="3" customWidth="1"/>
    <col min="5" max="5" width="12.375" style="4" customWidth="1"/>
    <col min="6" max="6" width="12" style="5" customWidth="1"/>
    <col min="7" max="7" width="14.75" style="6" customWidth="1"/>
    <col min="8" max="9" width="9" style="6"/>
    <col min="10" max="10" width="12.625" style="6"/>
    <col min="11" max="16384" width="9" style="6"/>
  </cols>
  <sheetData>
    <row r="1" spans="1:1">
      <c r="A1" s="7" t="s">
        <v>0</v>
      </c>
    </row>
    <row r="2" ht="30" customHeight="1" spans="1:6">
      <c r="A2" s="8" t="s">
        <v>1</v>
      </c>
      <c r="B2" s="8"/>
      <c r="C2" s="8"/>
      <c r="D2" s="8"/>
      <c r="E2" s="8"/>
      <c r="F2" s="69"/>
    </row>
    <row r="3" ht="32" customHeight="1" spans="1:6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</row>
    <row r="4" ht="25" customHeight="1" spans="1:6">
      <c r="A4" s="12" t="s">
        <v>8</v>
      </c>
      <c r="B4" s="12" t="s">
        <v>9</v>
      </c>
      <c r="C4" s="13" t="s">
        <v>10</v>
      </c>
      <c r="D4" s="13">
        <v>1</v>
      </c>
      <c r="E4" s="14">
        <v>52.59</v>
      </c>
      <c r="F4" s="15"/>
    </row>
    <row r="5" ht="25" customHeight="1" spans="1:6">
      <c r="A5" s="12" t="s">
        <v>11</v>
      </c>
      <c r="B5" s="12" t="s">
        <v>12</v>
      </c>
      <c r="C5" s="13" t="s">
        <v>13</v>
      </c>
      <c r="D5" s="13">
        <v>1</v>
      </c>
      <c r="E5" s="14">
        <v>50</v>
      </c>
      <c r="F5" s="15" t="s">
        <v>14</v>
      </c>
    </row>
    <row r="6" ht="25" customHeight="1" spans="1:6">
      <c r="A6" s="12" t="s">
        <v>15</v>
      </c>
      <c r="B6" s="12" t="s">
        <v>16</v>
      </c>
      <c r="C6" s="12" t="s">
        <v>17</v>
      </c>
      <c r="D6" s="12">
        <v>1</v>
      </c>
      <c r="E6" s="14">
        <v>11.35</v>
      </c>
      <c r="F6" s="15" t="s">
        <v>18</v>
      </c>
    </row>
    <row r="7" ht="25" customHeight="1" spans="1:6">
      <c r="A7" s="12" t="s">
        <v>19</v>
      </c>
      <c r="B7" s="12" t="s">
        <v>20</v>
      </c>
      <c r="C7" s="13" t="s">
        <v>21</v>
      </c>
      <c r="D7" s="13">
        <v>1</v>
      </c>
      <c r="E7" s="14">
        <v>30.3</v>
      </c>
      <c r="F7" s="15"/>
    </row>
    <row r="8" ht="25" customHeight="1" spans="1:6">
      <c r="A8" s="12" t="s">
        <v>22</v>
      </c>
      <c r="B8" s="12" t="s">
        <v>20</v>
      </c>
      <c r="C8" s="13" t="s">
        <v>23</v>
      </c>
      <c r="D8" s="13">
        <v>1</v>
      </c>
      <c r="E8" s="14">
        <v>30.3</v>
      </c>
      <c r="F8" s="15"/>
    </row>
    <row r="9" ht="25" customHeight="1" spans="1:6">
      <c r="A9" s="12" t="s">
        <v>24</v>
      </c>
      <c r="B9" s="12" t="s">
        <v>25</v>
      </c>
      <c r="C9" s="16" t="s">
        <v>26</v>
      </c>
      <c r="D9" s="16">
        <v>1</v>
      </c>
      <c r="E9" s="14">
        <v>4.1</v>
      </c>
      <c r="F9" s="15" t="s">
        <v>27</v>
      </c>
    </row>
    <row r="10" ht="25" customHeight="1" spans="1:6">
      <c r="A10" s="12" t="s">
        <v>28</v>
      </c>
      <c r="B10" s="12" t="s">
        <v>29</v>
      </c>
      <c r="C10" s="13" t="s">
        <v>30</v>
      </c>
      <c r="D10" s="13">
        <v>1</v>
      </c>
      <c r="E10" s="14">
        <v>53.78</v>
      </c>
      <c r="F10" s="15"/>
    </row>
    <row r="11" ht="25" customHeight="1" spans="1:6">
      <c r="A11" s="12" t="s">
        <v>31</v>
      </c>
      <c r="B11" s="12" t="s">
        <v>29</v>
      </c>
      <c r="C11" s="16" t="s">
        <v>32</v>
      </c>
      <c r="D11" s="16">
        <v>1</v>
      </c>
      <c r="E11" s="14">
        <v>53.78</v>
      </c>
      <c r="F11" s="15"/>
    </row>
    <row r="12" ht="25" customHeight="1" spans="1:6">
      <c r="A12" s="12" t="s">
        <v>33</v>
      </c>
      <c r="B12" s="12" t="s">
        <v>29</v>
      </c>
      <c r="C12" s="16" t="s">
        <v>34</v>
      </c>
      <c r="D12" s="16">
        <v>1</v>
      </c>
      <c r="E12" s="14">
        <v>24.22</v>
      </c>
      <c r="F12" s="15"/>
    </row>
    <row r="13" ht="25" customHeight="1" spans="1:6">
      <c r="A13" s="12" t="s">
        <v>35</v>
      </c>
      <c r="B13" s="12" t="s">
        <v>36</v>
      </c>
      <c r="C13" s="13" t="s">
        <v>37</v>
      </c>
      <c r="D13" s="13">
        <v>1</v>
      </c>
      <c r="E13" s="14">
        <v>17.8</v>
      </c>
      <c r="F13" s="15"/>
    </row>
    <row r="14" ht="25" customHeight="1" spans="1:6">
      <c r="A14" s="12" t="s">
        <v>38</v>
      </c>
      <c r="B14" s="12" t="s">
        <v>39</v>
      </c>
      <c r="C14" s="12" t="s">
        <v>40</v>
      </c>
      <c r="D14" s="12">
        <v>1</v>
      </c>
      <c r="E14" s="14">
        <v>47.16</v>
      </c>
      <c r="F14" s="15" t="s">
        <v>14</v>
      </c>
    </row>
    <row r="15" ht="25" customHeight="1" spans="1:6">
      <c r="A15" s="12" t="s">
        <v>41</v>
      </c>
      <c r="B15" s="12" t="s">
        <v>42</v>
      </c>
      <c r="C15" s="13" t="s">
        <v>43</v>
      </c>
      <c r="D15" s="13">
        <v>1</v>
      </c>
      <c r="E15" s="14">
        <v>143.44</v>
      </c>
      <c r="F15" s="15" t="s">
        <v>18</v>
      </c>
    </row>
    <row r="16" ht="25" customHeight="1" spans="1:6">
      <c r="A16" s="12" t="s">
        <v>44</v>
      </c>
      <c r="B16" s="12" t="s">
        <v>45</v>
      </c>
      <c r="C16" s="13" t="s">
        <v>46</v>
      </c>
      <c r="D16" s="13">
        <v>1</v>
      </c>
      <c r="E16" s="14">
        <v>35.1</v>
      </c>
      <c r="F16" s="15" t="s">
        <v>18</v>
      </c>
    </row>
    <row r="17" ht="25" customHeight="1" spans="1:6">
      <c r="A17" s="12" t="s">
        <v>47</v>
      </c>
      <c r="B17" s="12" t="s">
        <v>45</v>
      </c>
      <c r="C17" s="16" t="s">
        <v>48</v>
      </c>
      <c r="D17" s="16">
        <v>1</v>
      </c>
      <c r="E17" s="14">
        <v>35.1</v>
      </c>
      <c r="F17" s="15"/>
    </row>
    <row r="18" s="1" customFormat="1" ht="25" customHeight="1" spans="1:6">
      <c r="A18" s="12" t="s">
        <v>49</v>
      </c>
      <c r="B18" s="12" t="s">
        <v>50</v>
      </c>
      <c r="C18" s="16" t="s">
        <v>51</v>
      </c>
      <c r="D18" s="16">
        <v>1</v>
      </c>
      <c r="E18" s="14">
        <v>35.8</v>
      </c>
      <c r="F18" s="15"/>
    </row>
    <row r="19" ht="25" customHeight="1" spans="1:6">
      <c r="A19" s="12" t="s">
        <v>52</v>
      </c>
      <c r="B19" s="17" t="s">
        <v>53</v>
      </c>
      <c r="C19" s="16" t="s">
        <v>54</v>
      </c>
      <c r="D19" s="16">
        <v>1</v>
      </c>
      <c r="E19" s="14">
        <v>11.35</v>
      </c>
      <c r="F19" s="15"/>
    </row>
    <row r="20" ht="25" customHeight="1" spans="1:6">
      <c r="A20" s="12" t="s">
        <v>55</v>
      </c>
      <c r="B20" s="17" t="s">
        <v>53</v>
      </c>
      <c r="C20" s="16" t="s">
        <v>56</v>
      </c>
      <c r="D20" s="16">
        <v>1</v>
      </c>
      <c r="E20" s="14">
        <v>11.35</v>
      </c>
      <c r="F20" s="15"/>
    </row>
    <row r="21" ht="25" customHeight="1" spans="1:6">
      <c r="A21" s="12" t="s">
        <v>57</v>
      </c>
      <c r="B21" s="17" t="s">
        <v>53</v>
      </c>
      <c r="C21" s="16" t="s">
        <v>58</v>
      </c>
      <c r="D21" s="16">
        <v>1</v>
      </c>
      <c r="E21" s="14">
        <v>11.35</v>
      </c>
      <c r="F21" s="15"/>
    </row>
    <row r="22" ht="25" customHeight="1" spans="1:6">
      <c r="A22" s="12" t="s">
        <v>59</v>
      </c>
      <c r="B22" s="12" t="s">
        <v>60</v>
      </c>
      <c r="C22" s="13" t="s">
        <v>61</v>
      </c>
      <c r="D22" s="16">
        <v>1</v>
      </c>
      <c r="E22" s="14">
        <v>64</v>
      </c>
      <c r="F22" s="15"/>
    </row>
    <row r="23" ht="25" customHeight="1" spans="1:6">
      <c r="A23" s="12" t="s">
        <v>62</v>
      </c>
      <c r="B23" s="12" t="s">
        <v>60</v>
      </c>
      <c r="C23" s="13" t="s">
        <v>63</v>
      </c>
      <c r="D23" s="16">
        <v>1</v>
      </c>
      <c r="E23" s="14">
        <v>64</v>
      </c>
      <c r="F23" s="15"/>
    </row>
    <row r="24" ht="25" customHeight="1" spans="1:6">
      <c r="A24" s="12" t="s">
        <v>64</v>
      </c>
      <c r="B24" s="12" t="s">
        <v>60</v>
      </c>
      <c r="C24" s="13" t="s">
        <v>65</v>
      </c>
      <c r="D24" s="16">
        <v>1</v>
      </c>
      <c r="E24" s="14">
        <v>64</v>
      </c>
      <c r="F24" s="15" t="s">
        <v>18</v>
      </c>
    </row>
    <row r="25" ht="25" customHeight="1" spans="1:6">
      <c r="A25" s="12" t="s">
        <v>66</v>
      </c>
      <c r="B25" s="12" t="s">
        <v>60</v>
      </c>
      <c r="C25" s="16" t="s">
        <v>67</v>
      </c>
      <c r="D25" s="16">
        <v>1</v>
      </c>
      <c r="E25" s="14">
        <v>64</v>
      </c>
      <c r="F25" s="15" t="s">
        <v>18</v>
      </c>
    </row>
    <row r="26" ht="25" customHeight="1" spans="1:6">
      <c r="A26" s="12" t="s">
        <v>68</v>
      </c>
      <c r="B26" s="12" t="s">
        <v>60</v>
      </c>
      <c r="C26" s="16" t="s">
        <v>69</v>
      </c>
      <c r="D26" s="16">
        <v>1</v>
      </c>
      <c r="E26" s="14">
        <v>64</v>
      </c>
      <c r="F26" s="15" t="s">
        <v>18</v>
      </c>
    </row>
    <row r="27" ht="25" customHeight="1" spans="1:6">
      <c r="A27" s="12" t="s">
        <v>70</v>
      </c>
      <c r="B27" s="12" t="s">
        <v>71</v>
      </c>
      <c r="C27" s="13" t="s">
        <v>72</v>
      </c>
      <c r="D27" s="16">
        <v>1</v>
      </c>
      <c r="E27" s="14">
        <v>46</v>
      </c>
      <c r="F27" s="15" t="s">
        <v>73</v>
      </c>
    </row>
    <row r="28" ht="25" customHeight="1" spans="1:6">
      <c r="A28" s="12" t="s">
        <v>74</v>
      </c>
      <c r="B28" s="12" t="s">
        <v>75</v>
      </c>
      <c r="C28" s="13" t="s">
        <v>76</v>
      </c>
      <c r="D28" s="16">
        <v>1</v>
      </c>
      <c r="E28" s="14">
        <v>10.3</v>
      </c>
      <c r="F28" s="15"/>
    </row>
    <row r="29" ht="25" customHeight="1" spans="1:6">
      <c r="A29" s="12" t="s">
        <v>77</v>
      </c>
      <c r="B29" s="12" t="s">
        <v>78</v>
      </c>
      <c r="C29" s="12" t="s">
        <v>79</v>
      </c>
      <c r="D29" s="16">
        <v>1</v>
      </c>
      <c r="E29" s="14">
        <v>7.88</v>
      </c>
      <c r="F29" s="15" t="s">
        <v>73</v>
      </c>
    </row>
    <row r="30" ht="25" customHeight="1" spans="1:6">
      <c r="A30" s="12" t="s">
        <v>80</v>
      </c>
      <c r="B30" s="12" t="s">
        <v>81</v>
      </c>
      <c r="C30" s="12" t="s">
        <v>82</v>
      </c>
      <c r="D30" s="16">
        <v>1</v>
      </c>
      <c r="E30" s="14">
        <v>9.2</v>
      </c>
      <c r="F30" s="15"/>
    </row>
    <row r="31" ht="25" customHeight="1" spans="1:6">
      <c r="A31" s="12" t="s">
        <v>83</v>
      </c>
      <c r="B31" s="12" t="s">
        <v>84</v>
      </c>
      <c r="C31" s="12" t="s">
        <v>85</v>
      </c>
      <c r="D31" s="16">
        <v>1</v>
      </c>
      <c r="E31" s="14">
        <v>7</v>
      </c>
      <c r="F31" s="15" t="s">
        <v>73</v>
      </c>
    </row>
    <row r="32" ht="25" customHeight="1" spans="1:6">
      <c r="A32" s="12" t="s">
        <v>86</v>
      </c>
      <c r="B32" s="12" t="s">
        <v>87</v>
      </c>
      <c r="C32" s="12" t="s">
        <v>88</v>
      </c>
      <c r="D32" s="16">
        <v>1</v>
      </c>
      <c r="E32" s="14">
        <v>23.14</v>
      </c>
      <c r="F32" s="15" t="s">
        <v>73</v>
      </c>
    </row>
    <row r="33" ht="25" customHeight="1" spans="1:6">
      <c r="A33" s="12" t="s">
        <v>89</v>
      </c>
      <c r="B33" s="12" t="s">
        <v>87</v>
      </c>
      <c r="C33" s="12" t="s">
        <v>90</v>
      </c>
      <c r="D33" s="16">
        <v>1</v>
      </c>
      <c r="E33" s="14">
        <v>16.36</v>
      </c>
      <c r="F33" s="15" t="s">
        <v>73</v>
      </c>
    </row>
    <row r="34" ht="25" customHeight="1" spans="1:6">
      <c r="A34" s="12" t="s">
        <v>91</v>
      </c>
      <c r="B34" s="12" t="s">
        <v>92</v>
      </c>
      <c r="C34" s="12" t="s">
        <v>93</v>
      </c>
      <c r="D34" s="16">
        <v>1</v>
      </c>
      <c r="E34" s="14">
        <v>22.42</v>
      </c>
      <c r="F34" s="15" t="s">
        <v>73</v>
      </c>
    </row>
    <row r="35" ht="25" customHeight="1" spans="1:6">
      <c r="A35" s="12" t="s">
        <v>94</v>
      </c>
      <c r="B35" s="12" t="s">
        <v>53</v>
      </c>
      <c r="C35" s="13" t="s">
        <v>95</v>
      </c>
      <c r="D35" s="16">
        <v>1</v>
      </c>
      <c r="E35" s="14">
        <v>11.35</v>
      </c>
      <c r="F35" s="15" t="s">
        <v>73</v>
      </c>
    </row>
    <row r="36" ht="25" customHeight="1" spans="1:6">
      <c r="A36" s="12" t="s">
        <v>96</v>
      </c>
      <c r="B36" s="12" t="s">
        <v>53</v>
      </c>
      <c r="C36" s="13" t="s">
        <v>97</v>
      </c>
      <c r="D36" s="16">
        <v>1</v>
      </c>
      <c r="E36" s="14">
        <v>11.35</v>
      </c>
      <c r="F36" s="15"/>
    </row>
    <row r="37" ht="25" customHeight="1" spans="1:6">
      <c r="A37" s="12" t="s">
        <v>98</v>
      </c>
      <c r="B37" s="12" t="s">
        <v>99</v>
      </c>
      <c r="C37" s="13" t="s">
        <v>100</v>
      </c>
      <c r="D37" s="16">
        <v>1</v>
      </c>
      <c r="E37" s="14">
        <v>63.64</v>
      </c>
      <c r="F37" s="15" t="s">
        <v>18</v>
      </c>
    </row>
    <row r="38" ht="25" customHeight="1" spans="1:6">
      <c r="A38" s="12" t="s">
        <v>101</v>
      </c>
      <c r="B38" s="12" t="s">
        <v>99</v>
      </c>
      <c r="C38" s="13" t="s">
        <v>102</v>
      </c>
      <c r="D38" s="16">
        <v>1</v>
      </c>
      <c r="E38" s="14">
        <v>55.34</v>
      </c>
      <c r="F38" s="15" t="s">
        <v>18</v>
      </c>
    </row>
    <row r="39" ht="25" customHeight="1" spans="1:6">
      <c r="A39" s="12" t="s">
        <v>103</v>
      </c>
      <c r="B39" s="12" t="s">
        <v>104</v>
      </c>
      <c r="C39" s="13" t="s">
        <v>105</v>
      </c>
      <c r="D39" s="16">
        <v>1</v>
      </c>
      <c r="E39" s="14">
        <v>33.2</v>
      </c>
      <c r="F39" s="15" t="s">
        <v>18</v>
      </c>
    </row>
    <row r="40" ht="25" customHeight="1" spans="1:6">
      <c r="A40" s="12" t="s">
        <v>106</v>
      </c>
      <c r="B40" s="12" t="s">
        <v>99</v>
      </c>
      <c r="C40" s="13" t="s">
        <v>107</v>
      </c>
      <c r="D40" s="16">
        <v>1</v>
      </c>
      <c r="E40" s="14">
        <v>7.49</v>
      </c>
      <c r="F40" s="15"/>
    </row>
    <row r="41" ht="25" customHeight="1" spans="1:6">
      <c r="A41" s="12" t="s">
        <v>108</v>
      </c>
      <c r="B41" s="12" t="s">
        <v>99</v>
      </c>
      <c r="C41" s="13" t="s">
        <v>109</v>
      </c>
      <c r="D41" s="16">
        <v>1</v>
      </c>
      <c r="E41" s="14">
        <v>7.49</v>
      </c>
      <c r="F41" s="15"/>
    </row>
    <row r="42" ht="25" customHeight="1" spans="1:6">
      <c r="A42" s="12" t="s">
        <v>110</v>
      </c>
      <c r="B42" s="12" t="s">
        <v>99</v>
      </c>
      <c r="C42" s="13" t="s">
        <v>111</v>
      </c>
      <c r="D42" s="16">
        <v>1</v>
      </c>
      <c r="E42" s="14">
        <v>7.49</v>
      </c>
      <c r="F42" s="15"/>
    </row>
    <row r="43" ht="25" customHeight="1" spans="1:6">
      <c r="A43" s="12" t="s">
        <v>112</v>
      </c>
      <c r="B43" s="12" t="s">
        <v>113</v>
      </c>
      <c r="C43" s="13" t="s">
        <v>114</v>
      </c>
      <c r="D43" s="16">
        <v>1</v>
      </c>
      <c r="E43" s="14">
        <v>5.34</v>
      </c>
      <c r="F43" s="15"/>
    </row>
    <row r="44" ht="25" customHeight="1" spans="1:6">
      <c r="A44" s="12" t="s">
        <v>115</v>
      </c>
      <c r="B44" s="12" t="s">
        <v>116</v>
      </c>
      <c r="C44" s="12" t="s">
        <v>117</v>
      </c>
      <c r="D44" s="16">
        <v>1</v>
      </c>
      <c r="E44" s="14">
        <v>9.6</v>
      </c>
      <c r="F44" s="15" t="s">
        <v>73</v>
      </c>
    </row>
    <row r="45" ht="25" customHeight="1" spans="1:6">
      <c r="A45" s="12" t="s">
        <v>118</v>
      </c>
      <c r="B45" s="12" t="s">
        <v>119</v>
      </c>
      <c r="C45" s="13" t="s">
        <v>120</v>
      </c>
      <c r="D45" s="16">
        <v>1</v>
      </c>
      <c r="E45" s="14">
        <v>4.6</v>
      </c>
      <c r="F45" s="15"/>
    </row>
    <row r="46" ht="25" customHeight="1" spans="1:6">
      <c r="A46" s="12" t="s">
        <v>121</v>
      </c>
      <c r="B46" s="16" t="s">
        <v>122</v>
      </c>
      <c r="C46" s="13" t="s">
        <v>123</v>
      </c>
      <c r="D46" s="16">
        <v>1</v>
      </c>
      <c r="E46" s="14">
        <v>7.76</v>
      </c>
      <c r="F46" s="15"/>
    </row>
    <row r="47" ht="25" customHeight="1" spans="1:6">
      <c r="A47" s="12" t="s">
        <v>124</v>
      </c>
      <c r="B47" s="16" t="s">
        <v>122</v>
      </c>
      <c r="C47" s="13" t="s">
        <v>125</v>
      </c>
      <c r="D47" s="16">
        <v>1</v>
      </c>
      <c r="E47" s="14">
        <v>7.76</v>
      </c>
      <c r="F47" s="15"/>
    </row>
    <row r="48" ht="25" customHeight="1" spans="1:6">
      <c r="A48" s="12" t="s">
        <v>126</v>
      </c>
      <c r="B48" s="16" t="s">
        <v>127</v>
      </c>
      <c r="C48" s="16" t="s">
        <v>128</v>
      </c>
      <c r="D48" s="16">
        <v>1</v>
      </c>
      <c r="E48" s="14">
        <v>5.1</v>
      </c>
      <c r="F48" s="15"/>
    </row>
    <row r="49" ht="25" customHeight="1" spans="1:6">
      <c r="A49" s="18" t="s">
        <v>129</v>
      </c>
      <c r="B49" s="19" t="s">
        <v>130</v>
      </c>
      <c r="C49" s="19" t="s">
        <v>131</v>
      </c>
      <c r="D49" s="16">
        <v>1</v>
      </c>
      <c r="E49" s="14">
        <v>16.36</v>
      </c>
      <c r="F49" s="15"/>
    </row>
    <row r="50" ht="25" customHeight="1" spans="1:6">
      <c r="A50" s="12" t="s">
        <v>132</v>
      </c>
      <c r="B50" s="12" t="s">
        <v>133</v>
      </c>
      <c r="C50" s="13" t="s">
        <v>134</v>
      </c>
      <c r="D50" s="16">
        <v>1</v>
      </c>
      <c r="E50" s="14">
        <v>23.14</v>
      </c>
      <c r="F50" s="15" t="s">
        <v>18</v>
      </c>
    </row>
    <row r="51" ht="25" customHeight="1" spans="1:6">
      <c r="A51" s="12" t="s">
        <v>135</v>
      </c>
      <c r="B51" s="12" t="s">
        <v>136</v>
      </c>
      <c r="C51" s="13" t="s">
        <v>137</v>
      </c>
      <c r="D51" s="16">
        <v>1</v>
      </c>
      <c r="E51" s="14">
        <v>23.14</v>
      </c>
      <c r="F51" s="15"/>
    </row>
    <row r="52" ht="25" customHeight="1" spans="1:6">
      <c r="A52" s="12" t="s">
        <v>138</v>
      </c>
      <c r="B52" s="18" t="s">
        <v>136</v>
      </c>
      <c r="C52" s="20" t="s">
        <v>139</v>
      </c>
      <c r="D52" s="16">
        <v>1</v>
      </c>
      <c r="E52" s="14">
        <v>23.14</v>
      </c>
      <c r="F52" s="15"/>
    </row>
    <row r="53" ht="25" customHeight="1" spans="1:6">
      <c r="A53" s="12" t="s">
        <v>140</v>
      </c>
      <c r="B53" s="12" t="s">
        <v>141</v>
      </c>
      <c r="C53" s="16" t="s">
        <v>142</v>
      </c>
      <c r="D53" s="16">
        <v>1</v>
      </c>
      <c r="E53" s="14">
        <v>6.72</v>
      </c>
      <c r="F53" s="15"/>
    </row>
    <row r="54" ht="25" customHeight="1" spans="1:6">
      <c r="A54" s="12" t="s">
        <v>143</v>
      </c>
      <c r="B54" s="12" t="s">
        <v>144</v>
      </c>
      <c r="C54" s="16" t="s">
        <v>145</v>
      </c>
      <c r="D54" s="16">
        <v>1</v>
      </c>
      <c r="E54" s="14">
        <v>6.72</v>
      </c>
      <c r="F54" s="15"/>
    </row>
    <row r="55" ht="25" customHeight="1" spans="1:6">
      <c r="A55" s="12" t="s">
        <v>146</v>
      </c>
      <c r="B55" s="12" t="s">
        <v>144</v>
      </c>
      <c r="C55" s="16" t="s">
        <v>147</v>
      </c>
      <c r="D55" s="16">
        <v>1</v>
      </c>
      <c r="E55" s="14">
        <v>6.72</v>
      </c>
      <c r="F55" s="15"/>
    </row>
    <row r="56" ht="25" customHeight="1" spans="1:6">
      <c r="A56" s="12" t="s">
        <v>148</v>
      </c>
      <c r="B56" s="12" t="s">
        <v>149</v>
      </c>
      <c r="C56" s="16" t="s">
        <v>150</v>
      </c>
      <c r="D56" s="16">
        <v>1</v>
      </c>
      <c r="E56" s="14">
        <v>9.8</v>
      </c>
      <c r="F56" s="15"/>
    </row>
    <row r="57" ht="25" customHeight="1" spans="1:6">
      <c r="A57" s="12" t="s">
        <v>151</v>
      </c>
      <c r="B57" s="12" t="s">
        <v>149</v>
      </c>
      <c r="C57" s="16"/>
      <c r="D57" s="16">
        <v>1</v>
      </c>
      <c r="E57" s="14">
        <v>9.8</v>
      </c>
      <c r="F57" s="15"/>
    </row>
    <row r="58" ht="25" customHeight="1" spans="1:6">
      <c r="A58" s="12" t="s">
        <v>152</v>
      </c>
      <c r="B58" s="12" t="s">
        <v>153</v>
      </c>
      <c r="C58" s="16" t="s">
        <v>154</v>
      </c>
      <c r="D58" s="16">
        <v>1</v>
      </c>
      <c r="E58" s="14">
        <v>11.35</v>
      </c>
      <c r="F58" s="15"/>
    </row>
    <row r="59" ht="25" customHeight="1" spans="1:6">
      <c r="A59" s="12" t="s">
        <v>155</v>
      </c>
      <c r="B59" s="12" t="s">
        <v>156</v>
      </c>
      <c r="C59" s="16" t="s">
        <v>157</v>
      </c>
      <c r="D59" s="16">
        <v>1</v>
      </c>
      <c r="E59" s="14">
        <v>11.35</v>
      </c>
      <c r="F59" s="15"/>
    </row>
    <row r="60" ht="25" customHeight="1" spans="1:6">
      <c r="A60" s="12" t="s">
        <v>158</v>
      </c>
      <c r="B60" s="12" t="s">
        <v>159</v>
      </c>
      <c r="C60" s="16" t="s">
        <v>160</v>
      </c>
      <c r="D60" s="16">
        <v>1</v>
      </c>
      <c r="E60" s="14">
        <v>11.35</v>
      </c>
      <c r="F60" s="15"/>
    </row>
    <row r="61" ht="25" customHeight="1" spans="1:6">
      <c r="A61" s="12" t="s">
        <v>161</v>
      </c>
      <c r="B61" s="12" t="s">
        <v>162</v>
      </c>
      <c r="C61" s="16" t="s">
        <v>163</v>
      </c>
      <c r="D61" s="16">
        <v>1</v>
      </c>
      <c r="E61" s="14">
        <v>3.1</v>
      </c>
      <c r="F61" s="15"/>
    </row>
    <row r="62" ht="25" customHeight="1" spans="1:6">
      <c r="A62" s="12" t="s">
        <v>164</v>
      </c>
      <c r="B62" s="12" t="s">
        <v>165</v>
      </c>
      <c r="C62" s="16" t="s">
        <v>166</v>
      </c>
      <c r="D62" s="16">
        <v>1</v>
      </c>
      <c r="E62" s="14">
        <v>3.1</v>
      </c>
      <c r="F62" s="15"/>
    </row>
    <row r="63" ht="25" customHeight="1" spans="1:6">
      <c r="A63" s="12" t="s">
        <v>167</v>
      </c>
      <c r="B63" s="12" t="s">
        <v>168</v>
      </c>
      <c r="C63" s="16" t="s">
        <v>169</v>
      </c>
      <c r="D63" s="16">
        <v>1</v>
      </c>
      <c r="E63" s="14">
        <v>1.15</v>
      </c>
      <c r="F63" s="15"/>
    </row>
    <row r="64" ht="25" customHeight="1" spans="1:6">
      <c r="A64" s="12" t="s">
        <v>129</v>
      </c>
      <c r="B64" s="12" t="s">
        <v>170</v>
      </c>
      <c r="C64" s="16" t="s">
        <v>171</v>
      </c>
      <c r="D64" s="16">
        <v>1</v>
      </c>
      <c r="E64" s="14">
        <v>1.15</v>
      </c>
      <c r="F64" s="15"/>
    </row>
    <row r="65" ht="25" customHeight="1" spans="1:6">
      <c r="A65" s="12" t="s">
        <v>172</v>
      </c>
      <c r="B65" s="12" t="s">
        <v>173</v>
      </c>
      <c r="C65" s="16" t="s">
        <v>174</v>
      </c>
      <c r="D65" s="16">
        <v>1</v>
      </c>
      <c r="E65" s="14">
        <v>1.15</v>
      </c>
      <c r="F65" s="15"/>
    </row>
    <row r="66" ht="25" customHeight="1" spans="1:6">
      <c r="A66" s="12" t="s">
        <v>175</v>
      </c>
      <c r="B66" s="12" t="s">
        <v>176</v>
      </c>
      <c r="C66" s="16" t="s">
        <v>177</v>
      </c>
      <c r="D66" s="16">
        <v>1</v>
      </c>
      <c r="E66" s="14">
        <v>1.15</v>
      </c>
      <c r="F66" s="15"/>
    </row>
    <row r="67" ht="25" customHeight="1" spans="1:6">
      <c r="A67" s="12" t="s">
        <v>178</v>
      </c>
      <c r="B67" s="12" t="s">
        <v>179</v>
      </c>
      <c r="C67" s="16" t="s">
        <v>180</v>
      </c>
      <c r="D67" s="16">
        <v>1</v>
      </c>
      <c r="E67" s="14">
        <v>1.15</v>
      </c>
      <c r="F67" s="15"/>
    </row>
    <row r="68" ht="25" customHeight="1" spans="1:6">
      <c r="A68" s="12" t="s">
        <v>181</v>
      </c>
      <c r="B68" s="12" t="s">
        <v>182</v>
      </c>
      <c r="C68" s="16" t="s">
        <v>183</v>
      </c>
      <c r="D68" s="16">
        <v>1</v>
      </c>
      <c r="E68" s="14">
        <v>1.15</v>
      </c>
      <c r="F68" s="15"/>
    </row>
    <row r="69" ht="25" customHeight="1" spans="1:6">
      <c r="A69" s="12" t="s">
        <v>184</v>
      </c>
      <c r="B69" s="12" t="s">
        <v>185</v>
      </c>
      <c r="C69" s="16" t="s">
        <v>186</v>
      </c>
      <c r="D69" s="16">
        <v>1</v>
      </c>
      <c r="E69" s="14">
        <v>1.15</v>
      </c>
      <c r="F69" s="15"/>
    </row>
    <row r="70" ht="25" customHeight="1" spans="1:6">
      <c r="A70" s="12" t="s">
        <v>187</v>
      </c>
      <c r="B70" s="12" t="s">
        <v>188</v>
      </c>
      <c r="C70" s="13" t="s">
        <v>189</v>
      </c>
      <c r="D70" s="16">
        <v>1</v>
      </c>
      <c r="E70" s="14">
        <v>1.15</v>
      </c>
      <c r="F70" s="15"/>
    </row>
    <row r="71" ht="25" customHeight="1" spans="1:6">
      <c r="A71" s="12" t="s">
        <v>190</v>
      </c>
      <c r="B71" s="12" t="s">
        <v>191</v>
      </c>
      <c r="C71" s="16" t="s">
        <v>192</v>
      </c>
      <c r="D71" s="16">
        <v>1</v>
      </c>
      <c r="E71" s="14">
        <v>2.5</v>
      </c>
      <c r="F71" s="15"/>
    </row>
    <row r="72" ht="25" customHeight="1" spans="1:6">
      <c r="A72" s="12" t="s">
        <v>193</v>
      </c>
      <c r="B72" s="12" t="s">
        <v>194</v>
      </c>
      <c r="C72" s="13" t="s">
        <v>195</v>
      </c>
      <c r="D72" s="16">
        <v>1</v>
      </c>
      <c r="E72" s="14">
        <v>2.8</v>
      </c>
      <c r="F72" s="15"/>
    </row>
    <row r="73" ht="25" customHeight="1" spans="1:6">
      <c r="A73" s="12" t="s">
        <v>196</v>
      </c>
      <c r="B73" s="16" t="s">
        <v>197</v>
      </c>
      <c r="C73" s="16" t="s">
        <v>198</v>
      </c>
      <c r="D73" s="16">
        <v>1</v>
      </c>
      <c r="E73" s="14">
        <v>4</v>
      </c>
      <c r="F73" s="15"/>
    </row>
    <row r="74" ht="25" customHeight="1" spans="1:6">
      <c r="A74" s="12" t="s">
        <v>199</v>
      </c>
      <c r="B74" s="16" t="s">
        <v>197</v>
      </c>
      <c r="C74" s="16" t="s">
        <v>200</v>
      </c>
      <c r="D74" s="16">
        <v>1</v>
      </c>
      <c r="E74" s="14">
        <v>4</v>
      </c>
      <c r="F74" s="15"/>
    </row>
    <row r="75" ht="25" customHeight="1" spans="1:6">
      <c r="A75" s="12" t="s">
        <v>201</v>
      </c>
      <c r="B75" s="12" t="s">
        <v>202</v>
      </c>
      <c r="C75" s="13" t="s">
        <v>203</v>
      </c>
      <c r="D75" s="16">
        <v>1</v>
      </c>
      <c r="E75" s="14">
        <v>0</v>
      </c>
      <c r="F75" s="15"/>
    </row>
    <row r="76" ht="25" customHeight="1" spans="1:6">
      <c r="A76" s="12" t="s">
        <v>204</v>
      </c>
      <c r="B76" s="12" t="s">
        <v>205</v>
      </c>
      <c r="C76" s="16" t="s">
        <v>206</v>
      </c>
      <c r="D76" s="16">
        <v>1</v>
      </c>
      <c r="E76" s="14">
        <v>6.1</v>
      </c>
      <c r="F76" s="15"/>
    </row>
    <row r="77" ht="25" customHeight="1" spans="1:6">
      <c r="A77" s="12" t="s">
        <v>207</v>
      </c>
      <c r="B77" s="12" t="s">
        <v>208</v>
      </c>
      <c r="C77" s="13" t="s">
        <v>209</v>
      </c>
      <c r="D77" s="16">
        <v>1</v>
      </c>
      <c r="E77" s="14">
        <v>14.16</v>
      </c>
      <c r="F77" s="15"/>
    </row>
    <row r="78" ht="25" customHeight="1" spans="1:6">
      <c r="A78" s="12" t="s">
        <v>210</v>
      </c>
      <c r="B78" s="12" t="s">
        <v>211</v>
      </c>
      <c r="C78" s="16" t="s">
        <v>212</v>
      </c>
      <c r="D78" s="16">
        <v>1</v>
      </c>
      <c r="E78" s="14">
        <v>16.8</v>
      </c>
      <c r="F78" s="21" t="s">
        <v>213</v>
      </c>
    </row>
    <row r="79" ht="25" customHeight="1" spans="1:6">
      <c r="A79" s="12" t="s">
        <v>214</v>
      </c>
      <c r="B79" s="12" t="s">
        <v>215</v>
      </c>
      <c r="C79" s="16" t="s">
        <v>216</v>
      </c>
      <c r="D79" s="16">
        <v>1</v>
      </c>
      <c r="E79" s="14">
        <v>18.9</v>
      </c>
      <c r="F79" s="22"/>
    </row>
    <row r="80" ht="25" customHeight="1" spans="1:6">
      <c r="A80" s="12" t="s">
        <v>217</v>
      </c>
      <c r="B80" s="12" t="s">
        <v>218</v>
      </c>
      <c r="C80" s="16" t="s">
        <v>219</v>
      </c>
      <c r="D80" s="16">
        <v>1</v>
      </c>
      <c r="E80" s="14">
        <v>6.3</v>
      </c>
      <c r="F80" s="23"/>
    </row>
    <row r="81" customFormat="1" ht="31" customHeight="1" spans="1:6">
      <c r="A81" s="24" t="s">
        <v>220</v>
      </c>
      <c r="B81" s="12" t="s">
        <v>221</v>
      </c>
      <c r="C81" s="25" t="s">
        <v>222</v>
      </c>
      <c r="D81" s="16">
        <v>2</v>
      </c>
      <c r="E81" s="26">
        <v>33.12</v>
      </c>
      <c r="F81" s="21" t="s">
        <v>223</v>
      </c>
    </row>
    <row r="82" customFormat="1" ht="25" customHeight="1" spans="1:6">
      <c r="A82" s="27" t="s">
        <v>224</v>
      </c>
      <c r="B82" s="12" t="s">
        <v>225</v>
      </c>
      <c r="C82" s="25" t="s">
        <v>226</v>
      </c>
      <c r="D82" s="16">
        <v>1</v>
      </c>
      <c r="E82" s="26">
        <v>79</v>
      </c>
      <c r="F82" s="22"/>
    </row>
    <row r="83" customFormat="1" ht="25" customHeight="1" spans="1:6">
      <c r="A83" s="27" t="s">
        <v>227</v>
      </c>
      <c r="B83" s="12" t="s">
        <v>228</v>
      </c>
      <c r="C83" s="12" t="s">
        <v>229</v>
      </c>
      <c r="D83" s="16">
        <v>1</v>
      </c>
      <c r="E83" s="26">
        <v>22</v>
      </c>
      <c r="F83" s="23"/>
    </row>
    <row r="84" s="6" customFormat="1" ht="25" customHeight="1" spans="1:6">
      <c r="A84" s="27" t="s">
        <v>230</v>
      </c>
      <c r="B84" s="12"/>
      <c r="C84" s="25"/>
      <c r="D84" s="70">
        <f>SUM(D4:D83)</f>
        <v>81</v>
      </c>
      <c r="E84" s="71">
        <f>SUM(E4:E83)</f>
        <v>1743.35</v>
      </c>
      <c r="F84" s="15"/>
    </row>
    <row r="85" ht="30" customHeight="1" spans="3:5">
      <c r="C85" s="72" t="s">
        <v>231</v>
      </c>
      <c r="D85" s="72">
        <f>委外搬迁设备!E24</f>
        <v>22</v>
      </c>
      <c r="E85" s="73">
        <f>委外搬迁设备!F24</f>
        <v>3084.27</v>
      </c>
    </row>
    <row r="86" ht="32" customHeight="1" spans="3:5">
      <c r="C86" s="72" t="s">
        <v>232</v>
      </c>
      <c r="D86" s="72">
        <f>容器自主搬迁设备!E32</f>
        <v>24</v>
      </c>
      <c r="E86" s="73">
        <f>容器自主搬迁设备!F32</f>
        <v>938.2</v>
      </c>
    </row>
    <row r="87" ht="31" customHeight="1" spans="3:5">
      <c r="C87" s="74" t="s">
        <v>233</v>
      </c>
      <c r="D87" s="74">
        <f>SUM(D84:D86)</f>
        <v>127</v>
      </c>
      <c r="E87" s="75">
        <f>SUM(E84:E86)</f>
        <v>5765.82</v>
      </c>
    </row>
  </sheetData>
  <mergeCells count="3">
    <mergeCell ref="A2:F2"/>
    <mergeCell ref="F78:F80"/>
    <mergeCell ref="F81:F83"/>
  </mergeCells>
  <pageMargins left="0.354166666666667" right="0.314583333333333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zoomScale="83" zoomScaleNormal="83" workbookViewId="0">
      <pane ySplit="2" topLeftCell="A6" activePane="bottomLeft" state="frozen"/>
      <selection/>
      <selection pane="bottomLeft" activeCell="A1" sqref="$A1:$XFD24"/>
    </sheetView>
  </sheetViews>
  <sheetFormatPr defaultColWidth="8.8" defaultRowHeight="14.25" outlineLevelCol="6"/>
  <cols>
    <col min="1" max="1" width="6.175" customWidth="1"/>
    <col min="2" max="2" width="16.4166666666667" style="65" customWidth="1"/>
    <col min="3" max="3" width="21.675" style="65" customWidth="1"/>
    <col min="4" max="4" width="25.2916666666667" style="65" customWidth="1"/>
    <col min="5" max="5" width="9.025" style="2" customWidth="1"/>
    <col min="6" max="6" width="13.4" style="66" customWidth="1"/>
    <col min="7" max="7" width="8.8" style="2"/>
  </cols>
  <sheetData>
    <row r="1" ht="42" customHeight="1" spans="2:7">
      <c r="B1" s="34" t="s">
        <v>234</v>
      </c>
      <c r="C1" s="34"/>
      <c r="D1" s="34"/>
      <c r="E1" s="34"/>
      <c r="F1" s="34"/>
      <c r="G1" s="34"/>
    </row>
    <row r="2" ht="61" customHeight="1" spans="1:7">
      <c r="A2" s="9" t="s">
        <v>235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35" t="s">
        <v>7</v>
      </c>
    </row>
    <row r="3" ht="35" customHeight="1" spans="1:7">
      <c r="A3" s="11">
        <v>1</v>
      </c>
      <c r="B3" s="36" t="s">
        <v>236</v>
      </c>
      <c r="C3" s="37" t="s">
        <v>237</v>
      </c>
      <c r="D3" s="36" t="s">
        <v>238</v>
      </c>
      <c r="E3" s="36">
        <v>1</v>
      </c>
      <c r="F3" s="38">
        <v>225.1</v>
      </c>
      <c r="G3" s="39"/>
    </row>
    <row r="4" ht="35" customHeight="1" spans="1:7">
      <c r="A4" s="11">
        <v>2</v>
      </c>
      <c r="B4" s="36" t="s">
        <v>239</v>
      </c>
      <c r="C4" s="37" t="s">
        <v>240</v>
      </c>
      <c r="D4" s="36" t="s">
        <v>241</v>
      </c>
      <c r="E4" s="36">
        <v>1</v>
      </c>
      <c r="F4" s="38">
        <v>70.6</v>
      </c>
      <c r="G4" s="39"/>
    </row>
    <row r="5" ht="35" customHeight="1" spans="1:7">
      <c r="A5" s="11">
        <v>3</v>
      </c>
      <c r="B5" s="36" t="s">
        <v>242</v>
      </c>
      <c r="C5" s="37" t="s">
        <v>243</v>
      </c>
      <c r="D5" s="13" t="s">
        <v>244</v>
      </c>
      <c r="E5" s="36">
        <v>1</v>
      </c>
      <c r="F5" s="38">
        <v>51.2</v>
      </c>
      <c r="G5" s="39"/>
    </row>
    <row r="6" ht="35" customHeight="1" spans="1:7">
      <c r="A6" s="11">
        <v>4</v>
      </c>
      <c r="B6" s="36" t="s">
        <v>245</v>
      </c>
      <c r="C6" s="37" t="s">
        <v>246</v>
      </c>
      <c r="D6" s="36" t="s">
        <v>247</v>
      </c>
      <c r="E6" s="36">
        <v>1</v>
      </c>
      <c r="F6" s="38">
        <v>138.1</v>
      </c>
      <c r="G6" s="39"/>
    </row>
    <row r="7" ht="35" customHeight="1" spans="1:7">
      <c r="A7" s="11">
        <v>5</v>
      </c>
      <c r="B7" s="36" t="s">
        <v>248</v>
      </c>
      <c r="C7" s="36" t="s">
        <v>249</v>
      </c>
      <c r="D7" s="13" t="s">
        <v>250</v>
      </c>
      <c r="E7" s="36">
        <v>1</v>
      </c>
      <c r="F7" s="38">
        <v>184.2</v>
      </c>
      <c r="G7" s="39"/>
    </row>
    <row r="8" ht="35" customHeight="1" spans="1:7">
      <c r="A8" s="11">
        <v>6</v>
      </c>
      <c r="B8" s="36" t="s">
        <v>251</v>
      </c>
      <c r="C8" s="37" t="s">
        <v>252</v>
      </c>
      <c r="D8" s="13" t="s">
        <v>253</v>
      </c>
      <c r="E8" s="36">
        <v>1</v>
      </c>
      <c r="F8" s="38">
        <v>54.5</v>
      </c>
      <c r="G8" s="39"/>
    </row>
    <row r="9" ht="35" customHeight="1" spans="1:7">
      <c r="A9" s="11">
        <v>7</v>
      </c>
      <c r="B9" s="36" t="s">
        <v>254</v>
      </c>
      <c r="C9" s="37" t="s">
        <v>255</v>
      </c>
      <c r="D9" s="13" t="s">
        <v>256</v>
      </c>
      <c r="E9" s="36">
        <v>1</v>
      </c>
      <c r="F9" s="38">
        <v>160</v>
      </c>
      <c r="G9" s="40" t="s">
        <v>18</v>
      </c>
    </row>
    <row r="10" ht="35" customHeight="1" spans="1:7">
      <c r="A10" s="11">
        <v>8</v>
      </c>
      <c r="B10" s="36" t="s">
        <v>257</v>
      </c>
      <c r="C10" s="37" t="s">
        <v>258</v>
      </c>
      <c r="D10" s="13" t="s">
        <v>259</v>
      </c>
      <c r="E10" s="36">
        <v>1</v>
      </c>
      <c r="F10" s="38">
        <v>48</v>
      </c>
      <c r="G10" s="39"/>
    </row>
    <row r="11" ht="35" customHeight="1" spans="1:7">
      <c r="A11" s="11">
        <v>9</v>
      </c>
      <c r="B11" s="36" t="s">
        <v>260</v>
      </c>
      <c r="C11" s="37" t="s">
        <v>261</v>
      </c>
      <c r="D11" s="13" t="s">
        <v>262</v>
      </c>
      <c r="E11" s="36">
        <v>1</v>
      </c>
      <c r="F11" s="38">
        <v>107.6</v>
      </c>
      <c r="G11" s="39"/>
    </row>
    <row r="12" ht="35" customHeight="1" spans="1:7">
      <c r="A12" s="11">
        <v>10</v>
      </c>
      <c r="B12" s="36" t="s">
        <v>263</v>
      </c>
      <c r="C12" s="37" t="s">
        <v>264</v>
      </c>
      <c r="D12" s="13" t="s">
        <v>265</v>
      </c>
      <c r="E12" s="36">
        <v>2</v>
      </c>
      <c r="F12" s="38">
        <v>83</v>
      </c>
      <c r="G12" s="39"/>
    </row>
    <row r="13" s="2" customFormat="1" ht="35" customHeight="1" spans="1:7">
      <c r="A13" s="11">
        <v>11</v>
      </c>
      <c r="B13" s="36" t="s">
        <v>266</v>
      </c>
      <c r="C13" s="37" t="s">
        <v>267</v>
      </c>
      <c r="D13" s="13" t="s">
        <v>268</v>
      </c>
      <c r="E13" s="36">
        <v>1</v>
      </c>
      <c r="F13" s="38">
        <v>250</v>
      </c>
      <c r="G13" s="39"/>
    </row>
    <row r="14" ht="35" customHeight="1" spans="1:7">
      <c r="A14" s="11">
        <v>12</v>
      </c>
      <c r="B14" s="36" t="s">
        <v>269</v>
      </c>
      <c r="C14" s="37" t="s">
        <v>270</v>
      </c>
      <c r="D14" s="36" t="s">
        <v>271</v>
      </c>
      <c r="E14" s="36">
        <v>1</v>
      </c>
      <c r="F14" s="38">
        <v>84</v>
      </c>
      <c r="G14" s="40" t="s">
        <v>272</v>
      </c>
    </row>
    <row r="15" ht="35" customHeight="1" spans="1:7">
      <c r="A15" s="11">
        <v>13</v>
      </c>
      <c r="B15" s="36" t="s">
        <v>273</v>
      </c>
      <c r="C15" s="37" t="s">
        <v>274</v>
      </c>
      <c r="D15" s="36"/>
      <c r="E15" s="36">
        <v>1</v>
      </c>
      <c r="F15" s="38">
        <v>145.66</v>
      </c>
      <c r="G15" s="39"/>
    </row>
    <row r="16" ht="35" customHeight="1" spans="1:7">
      <c r="A16" s="11">
        <v>14</v>
      </c>
      <c r="B16" s="36" t="s">
        <v>275</v>
      </c>
      <c r="C16" s="37" t="s">
        <v>276</v>
      </c>
      <c r="D16" s="12" t="s">
        <v>277</v>
      </c>
      <c r="E16" s="36">
        <v>1</v>
      </c>
      <c r="F16" s="38">
        <v>412.3</v>
      </c>
      <c r="G16" s="39"/>
    </row>
    <row r="17" ht="35" customHeight="1" spans="1:7">
      <c r="A17" s="11">
        <v>15</v>
      </c>
      <c r="B17" s="36" t="s">
        <v>278</v>
      </c>
      <c r="C17" s="41" t="s">
        <v>279</v>
      </c>
      <c r="D17" s="12" t="s">
        <v>280</v>
      </c>
      <c r="E17" s="36">
        <v>1</v>
      </c>
      <c r="F17" s="38">
        <v>383</v>
      </c>
      <c r="G17" s="39"/>
    </row>
    <row r="18" ht="35" customHeight="1" spans="1:7">
      <c r="A18" s="11">
        <v>16</v>
      </c>
      <c r="B18" s="36" t="s">
        <v>281</v>
      </c>
      <c r="C18" s="41" t="s">
        <v>282</v>
      </c>
      <c r="D18" s="12" t="s">
        <v>283</v>
      </c>
      <c r="E18" s="36">
        <v>1</v>
      </c>
      <c r="F18" s="38">
        <v>184.2</v>
      </c>
      <c r="G18" s="39"/>
    </row>
    <row r="19" ht="35" customHeight="1" spans="1:7">
      <c r="A19" s="11">
        <v>17</v>
      </c>
      <c r="B19" s="36" t="s">
        <v>284</v>
      </c>
      <c r="C19" s="41" t="s">
        <v>285</v>
      </c>
      <c r="D19" s="12" t="s">
        <v>286</v>
      </c>
      <c r="E19" s="36">
        <v>1</v>
      </c>
      <c r="F19" s="38">
        <v>184.2</v>
      </c>
      <c r="G19" s="39"/>
    </row>
    <row r="20" s="2" customFormat="1" ht="35" customHeight="1" spans="1:7">
      <c r="A20" s="11">
        <v>18</v>
      </c>
      <c r="B20" s="36" t="s">
        <v>287</v>
      </c>
      <c r="C20" s="36" t="s">
        <v>288</v>
      </c>
      <c r="D20" s="36" t="s">
        <v>289</v>
      </c>
      <c r="E20" s="36">
        <v>1</v>
      </c>
      <c r="F20" s="38">
        <v>184</v>
      </c>
      <c r="G20" s="39" t="s">
        <v>290</v>
      </c>
    </row>
    <row r="21" ht="35" customHeight="1" spans="1:7">
      <c r="A21" s="11">
        <v>19</v>
      </c>
      <c r="B21" s="37" t="s">
        <v>291</v>
      </c>
      <c r="C21" s="36" t="s">
        <v>292</v>
      </c>
      <c r="D21" s="36" t="s">
        <v>293</v>
      </c>
      <c r="E21" s="36">
        <v>1</v>
      </c>
      <c r="F21" s="38">
        <v>134.61</v>
      </c>
      <c r="G21" s="39"/>
    </row>
    <row r="22" s="2" customFormat="1" ht="35" customHeight="1" spans="1:7">
      <c r="A22" s="11">
        <v>20</v>
      </c>
      <c r="B22" s="37" t="s">
        <v>294</v>
      </c>
      <c r="C22" s="37" t="s">
        <v>295</v>
      </c>
      <c r="D22" s="36"/>
      <c r="E22" s="36">
        <v>1</v>
      </c>
      <c r="F22" s="38"/>
      <c r="G22" s="39" t="s">
        <v>296</v>
      </c>
    </row>
    <row r="23" ht="35" customHeight="1" spans="1:7">
      <c r="A23" s="11">
        <v>21</v>
      </c>
      <c r="B23" s="42"/>
      <c r="C23" s="36" t="s">
        <v>297</v>
      </c>
      <c r="D23" s="36" t="s">
        <v>298</v>
      </c>
      <c r="E23" s="36">
        <v>1</v>
      </c>
      <c r="F23" s="38">
        <v>0</v>
      </c>
      <c r="G23" s="39"/>
    </row>
    <row r="24" ht="35" customHeight="1" spans="1:7">
      <c r="A24" s="67"/>
      <c r="B24" s="37"/>
      <c r="C24" s="37" t="s">
        <v>230</v>
      </c>
      <c r="D24" s="36"/>
      <c r="E24" s="37">
        <f>SUM(E3:E23)</f>
        <v>22</v>
      </c>
      <c r="F24" s="68">
        <f>SUM(F3:F23)</f>
        <v>3084.27</v>
      </c>
      <c r="G24" s="39"/>
    </row>
  </sheetData>
  <mergeCells count="1">
    <mergeCell ref="B1:G1"/>
  </mergeCells>
  <pageMargins left="0.75" right="0.75" top="1" bottom="1" header="0.5" footer="0.5"/>
  <pageSetup paperSize="9" scale="7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19" workbookViewId="0">
      <selection activeCell="I28" sqref="I28"/>
    </sheetView>
  </sheetViews>
  <sheetFormatPr defaultColWidth="9" defaultRowHeight="14.25" outlineLevelCol="6"/>
  <cols>
    <col min="1" max="1" width="4.75" customWidth="1"/>
    <col min="2" max="2" width="15.875" customWidth="1"/>
    <col min="3" max="3" width="13.75" customWidth="1"/>
    <col min="4" max="4" width="27.25" customWidth="1"/>
    <col min="5" max="5" width="6.875" customWidth="1"/>
    <col min="6" max="6" width="10.875" customWidth="1"/>
    <col min="7" max="7" width="9.625" customWidth="1"/>
  </cols>
  <sheetData>
    <row r="1" ht="25.5" spans="1:7">
      <c r="A1" s="50" t="s">
        <v>299</v>
      </c>
      <c r="B1" s="50"/>
      <c r="C1" s="50"/>
      <c r="D1" s="50"/>
      <c r="E1" s="50"/>
      <c r="F1" s="50"/>
      <c r="G1" s="50"/>
    </row>
    <row r="2" ht="39" customHeight="1" spans="1:7">
      <c r="A2" s="10" t="s">
        <v>235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300</v>
      </c>
      <c r="G2" s="10" t="s">
        <v>7</v>
      </c>
    </row>
    <row r="3" ht="39" customHeight="1" spans="1:7">
      <c r="A3" s="10">
        <v>1</v>
      </c>
      <c r="B3" s="51" t="s">
        <v>301</v>
      </c>
      <c r="C3" s="15" t="s">
        <v>302</v>
      </c>
      <c r="D3" s="15" t="s">
        <v>303</v>
      </c>
      <c r="E3" s="10">
        <v>1</v>
      </c>
      <c r="F3" s="52">
        <v>30</v>
      </c>
      <c r="G3" s="10"/>
    </row>
    <row r="4" ht="39" customHeight="1" spans="1:7">
      <c r="A4" s="10">
        <v>2</v>
      </c>
      <c r="B4" s="51" t="s">
        <v>304</v>
      </c>
      <c r="C4" s="15" t="s">
        <v>305</v>
      </c>
      <c r="D4" s="15" t="s">
        <v>306</v>
      </c>
      <c r="E4" s="10">
        <v>1</v>
      </c>
      <c r="F4" s="52">
        <v>7</v>
      </c>
      <c r="G4" s="10"/>
    </row>
    <row r="5" ht="39" customHeight="1" spans="1:7">
      <c r="A5" s="10">
        <v>3</v>
      </c>
      <c r="B5" s="51" t="s">
        <v>307</v>
      </c>
      <c r="C5" s="15" t="s">
        <v>308</v>
      </c>
      <c r="D5" s="15" t="s">
        <v>309</v>
      </c>
      <c r="E5" s="10">
        <v>1</v>
      </c>
      <c r="F5" s="52">
        <v>0</v>
      </c>
      <c r="G5" s="10"/>
    </row>
    <row r="6" ht="27" spans="1:7">
      <c r="A6" s="10">
        <v>4</v>
      </c>
      <c r="B6" s="51" t="s">
        <v>310</v>
      </c>
      <c r="C6" s="51" t="s">
        <v>311</v>
      </c>
      <c r="D6" s="51" t="s">
        <v>312</v>
      </c>
      <c r="E6" s="53">
        <v>1</v>
      </c>
      <c r="F6" s="54">
        <v>14.4</v>
      </c>
      <c r="G6" s="53"/>
    </row>
    <row r="7" spans="1:7">
      <c r="A7" s="10">
        <v>5</v>
      </c>
      <c r="B7" s="51" t="s">
        <v>313</v>
      </c>
      <c r="C7" s="55" t="s">
        <v>53</v>
      </c>
      <c r="D7" s="55" t="s">
        <v>314</v>
      </c>
      <c r="E7" s="53">
        <v>1</v>
      </c>
      <c r="F7" s="54">
        <v>10.3</v>
      </c>
      <c r="G7" s="53"/>
    </row>
    <row r="8" spans="1:7">
      <c r="A8" s="10">
        <v>6</v>
      </c>
      <c r="B8" s="51" t="s">
        <v>315</v>
      </c>
      <c r="C8" s="55" t="s">
        <v>53</v>
      </c>
      <c r="D8" s="55" t="s">
        <v>316</v>
      </c>
      <c r="E8" s="53">
        <v>1</v>
      </c>
      <c r="F8" s="54">
        <v>19</v>
      </c>
      <c r="G8" s="53"/>
    </row>
    <row r="9" spans="1:7">
      <c r="A9" s="10">
        <v>7</v>
      </c>
      <c r="B9" s="51" t="s">
        <v>317</v>
      </c>
      <c r="C9" s="55" t="s">
        <v>53</v>
      </c>
      <c r="D9" s="55" t="s">
        <v>318</v>
      </c>
      <c r="E9" s="53">
        <v>1</v>
      </c>
      <c r="F9" s="54">
        <v>11</v>
      </c>
      <c r="G9" s="53"/>
    </row>
    <row r="10" spans="1:7">
      <c r="A10" s="10">
        <v>8</v>
      </c>
      <c r="B10" s="51" t="s">
        <v>319</v>
      </c>
      <c r="C10" s="55" t="s">
        <v>53</v>
      </c>
      <c r="D10" s="55"/>
      <c r="E10" s="53">
        <v>1</v>
      </c>
      <c r="F10" s="54">
        <v>10</v>
      </c>
      <c r="G10" s="53"/>
    </row>
    <row r="11" spans="1:7">
      <c r="A11" s="10">
        <v>9</v>
      </c>
      <c r="B11" s="51" t="s">
        <v>320</v>
      </c>
      <c r="C11" s="55" t="s">
        <v>53</v>
      </c>
      <c r="D11" s="55"/>
      <c r="E11" s="53">
        <v>1</v>
      </c>
      <c r="F11" s="54">
        <v>8</v>
      </c>
      <c r="G11" s="53"/>
    </row>
    <row r="12" ht="28.5" spans="1:7">
      <c r="A12" s="10">
        <v>10</v>
      </c>
      <c r="B12" s="51" t="s">
        <v>321</v>
      </c>
      <c r="C12" s="55" t="s">
        <v>322</v>
      </c>
      <c r="D12" s="56" t="s">
        <v>323</v>
      </c>
      <c r="E12" s="53">
        <v>1</v>
      </c>
      <c r="F12" s="54">
        <v>52</v>
      </c>
      <c r="G12" s="53"/>
    </row>
    <row r="13" ht="28.5" spans="1:7">
      <c r="A13" s="10">
        <v>11</v>
      </c>
      <c r="B13" s="51" t="s">
        <v>324</v>
      </c>
      <c r="C13" s="55" t="s">
        <v>325</v>
      </c>
      <c r="D13" s="55" t="s">
        <v>326</v>
      </c>
      <c r="E13" s="53">
        <v>1</v>
      </c>
      <c r="F13" s="54">
        <v>32</v>
      </c>
      <c r="G13" s="53"/>
    </row>
    <row r="14" ht="28.5" spans="1:7">
      <c r="A14" s="10">
        <v>12</v>
      </c>
      <c r="B14" s="51" t="s">
        <v>327</v>
      </c>
      <c r="C14" s="55" t="s">
        <v>328</v>
      </c>
      <c r="D14" s="55" t="s">
        <v>329</v>
      </c>
      <c r="E14" s="53">
        <v>1</v>
      </c>
      <c r="F14" s="54">
        <v>56</v>
      </c>
      <c r="G14" s="53" t="s">
        <v>73</v>
      </c>
    </row>
    <row r="15" spans="1:7">
      <c r="A15" s="10">
        <v>13</v>
      </c>
      <c r="B15" s="51" t="s">
        <v>330</v>
      </c>
      <c r="C15" s="55" t="s">
        <v>136</v>
      </c>
      <c r="D15" s="55" t="s">
        <v>331</v>
      </c>
      <c r="E15" s="53">
        <v>1</v>
      </c>
      <c r="F15" s="54">
        <v>22</v>
      </c>
      <c r="G15" s="53"/>
    </row>
    <row r="16" spans="1:7">
      <c r="A16" s="10">
        <v>14</v>
      </c>
      <c r="B16" s="51" t="s">
        <v>332</v>
      </c>
      <c r="C16" s="55" t="s">
        <v>333</v>
      </c>
      <c r="D16" s="55" t="s">
        <v>334</v>
      </c>
      <c r="E16" s="53">
        <v>1</v>
      </c>
      <c r="F16" s="54">
        <v>10</v>
      </c>
      <c r="G16" s="53"/>
    </row>
    <row r="17" spans="1:7">
      <c r="A17" s="10">
        <v>15</v>
      </c>
      <c r="B17" s="51" t="s">
        <v>335</v>
      </c>
      <c r="C17" s="51" t="s">
        <v>336</v>
      </c>
      <c r="D17" s="55" t="s">
        <v>337</v>
      </c>
      <c r="E17" s="53">
        <v>1</v>
      </c>
      <c r="F17" s="54">
        <v>10</v>
      </c>
      <c r="G17" s="53"/>
    </row>
    <row r="18" spans="1:7">
      <c r="A18" s="10">
        <v>16</v>
      </c>
      <c r="B18" s="51" t="s">
        <v>338</v>
      </c>
      <c r="C18" s="55" t="s">
        <v>339</v>
      </c>
      <c r="D18" s="55" t="s">
        <v>340</v>
      </c>
      <c r="E18" s="53">
        <v>1</v>
      </c>
      <c r="F18" s="54">
        <v>8</v>
      </c>
      <c r="G18" s="53"/>
    </row>
    <row r="19" spans="1:7">
      <c r="A19" s="10">
        <v>17</v>
      </c>
      <c r="B19" s="51" t="s">
        <v>341</v>
      </c>
      <c r="C19" s="55" t="s">
        <v>342</v>
      </c>
      <c r="D19" s="55" t="s">
        <v>343</v>
      </c>
      <c r="E19" s="53">
        <v>1</v>
      </c>
      <c r="F19" s="54">
        <v>1.5</v>
      </c>
      <c r="G19" s="53"/>
    </row>
    <row r="20" spans="1:7">
      <c r="A20" s="10">
        <v>18</v>
      </c>
      <c r="B20" s="51" t="s">
        <v>344</v>
      </c>
      <c r="C20" s="55" t="s">
        <v>122</v>
      </c>
      <c r="D20" s="55" t="s">
        <v>345</v>
      </c>
      <c r="E20" s="53">
        <v>1</v>
      </c>
      <c r="F20" s="54">
        <v>30</v>
      </c>
      <c r="G20" s="53"/>
    </row>
    <row r="21" spans="1:7">
      <c r="A21" s="10">
        <v>19</v>
      </c>
      <c r="B21" s="51" t="s">
        <v>346</v>
      </c>
      <c r="C21" s="55" t="s">
        <v>347</v>
      </c>
      <c r="D21" s="55" t="s">
        <v>348</v>
      </c>
      <c r="E21" s="55">
        <v>1</v>
      </c>
      <c r="F21" s="54">
        <v>3</v>
      </c>
      <c r="G21" s="57"/>
    </row>
    <row r="22" spans="1:7">
      <c r="A22" s="10">
        <v>20</v>
      </c>
      <c r="B22" s="51" t="s">
        <v>349</v>
      </c>
      <c r="C22" s="55" t="s">
        <v>347</v>
      </c>
      <c r="D22" s="55" t="s">
        <v>350</v>
      </c>
      <c r="E22" s="55">
        <v>1</v>
      </c>
      <c r="F22" s="54">
        <v>3</v>
      </c>
      <c r="G22" s="57"/>
    </row>
    <row r="23" spans="1:7">
      <c r="A23" s="10">
        <v>21</v>
      </c>
      <c r="B23" s="51" t="s">
        <v>351</v>
      </c>
      <c r="C23" s="55" t="s">
        <v>347</v>
      </c>
      <c r="D23" s="55" t="s">
        <v>352</v>
      </c>
      <c r="E23" s="55">
        <v>1</v>
      </c>
      <c r="F23" s="54">
        <v>3</v>
      </c>
      <c r="G23" s="57"/>
    </row>
    <row r="24" ht="42.75" spans="1:7">
      <c r="A24" s="10">
        <v>22</v>
      </c>
      <c r="B24" s="51" t="s">
        <v>353</v>
      </c>
      <c r="C24" s="55" t="s">
        <v>354</v>
      </c>
      <c r="D24" s="55" t="s">
        <v>355</v>
      </c>
      <c r="E24" s="55">
        <v>1</v>
      </c>
      <c r="F24" s="54">
        <v>250</v>
      </c>
      <c r="G24" s="53" t="s">
        <v>356</v>
      </c>
    </row>
    <row r="25" ht="28.5" spans="1:7">
      <c r="A25" s="10">
        <v>23</v>
      </c>
      <c r="B25" s="51" t="s">
        <v>357</v>
      </c>
      <c r="C25" s="55" t="s">
        <v>358</v>
      </c>
      <c r="D25" s="55" t="s">
        <v>359</v>
      </c>
      <c r="E25" s="55">
        <v>1</v>
      </c>
      <c r="F25" s="54">
        <v>5</v>
      </c>
      <c r="G25" s="57"/>
    </row>
    <row r="26" spans="1:7">
      <c r="A26" s="10">
        <v>24</v>
      </c>
      <c r="B26" s="51" t="s">
        <v>360</v>
      </c>
      <c r="C26" s="53" t="s">
        <v>36</v>
      </c>
      <c r="D26" s="58" t="s">
        <v>361</v>
      </c>
      <c r="E26" s="58">
        <v>1</v>
      </c>
      <c r="F26" s="54">
        <v>7</v>
      </c>
      <c r="G26" s="59"/>
    </row>
    <row r="27" spans="1:7">
      <c r="A27" s="10">
        <v>25</v>
      </c>
      <c r="B27" s="51" t="s">
        <v>362</v>
      </c>
      <c r="C27" s="53" t="s">
        <v>36</v>
      </c>
      <c r="D27" s="58" t="s">
        <v>361</v>
      </c>
      <c r="E27" s="58">
        <v>1</v>
      </c>
      <c r="F27" s="54">
        <v>7</v>
      </c>
      <c r="G27" s="59"/>
    </row>
    <row r="28" spans="1:7">
      <c r="A28" s="10">
        <v>26</v>
      </c>
      <c r="B28" s="51" t="s">
        <v>363</v>
      </c>
      <c r="C28" s="53" t="s">
        <v>36</v>
      </c>
      <c r="D28" s="58" t="s">
        <v>361</v>
      </c>
      <c r="E28" s="58">
        <v>1</v>
      </c>
      <c r="F28" s="54">
        <v>7</v>
      </c>
      <c r="G28" s="59"/>
    </row>
    <row r="29" spans="1:7">
      <c r="A29" s="10">
        <v>27</v>
      </c>
      <c r="B29" s="51" t="s">
        <v>364</v>
      </c>
      <c r="C29" s="53" t="s">
        <v>36</v>
      </c>
      <c r="D29" s="58" t="s">
        <v>365</v>
      </c>
      <c r="E29" s="58">
        <v>1</v>
      </c>
      <c r="F29" s="54">
        <v>7</v>
      </c>
      <c r="G29" s="59"/>
    </row>
    <row r="30" ht="30" customHeight="1" spans="1:7">
      <c r="A30" s="10">
        <v>28</v>
      </c>
      <c r="B30" s="51" t="s">
        <v>366</v>
      </c>
      <c r="C30" s="53" t="s">
        <v>367</v>
      </c>
      <c r="D30" s="58" t="s">
        <v>368</v>
      </c>
      <c r="E30" s="58"/>
      <c r="F30" s="60">
        <v>162</v>
      </c>
      <c r="G30" s="53" t="s">
        <v>369</v>
      </c>
    </row>
    <row r="31" ht="28.5" spans="1:7">
      <c r="A31" s="10">
        <v>29</v>
      </c>
      <c r="B31" s="51" t="s">
        <v>370</v>
      </c>
      <c r="C31" s="53" t="s">
        <v>371</v>
      </c>
      <c r="D31" s="58" t="s">
        <v>372</v>
      </c>
      <c r="E31" s="58"/>
      <c r="F31" s="54">
        <v>153</v>
      </c>
      <c r="G31" s="53" t="s">
        <v>373</v>
      </c>
    </row>
    <row r="32" ht="18.75" spans="1:7">
      <c r="A32" s="61"/>
      <c r="B32" s="61"/>
      <c r="C32" s="61"/>
      <c r="D32" s="62" t="s">
        <v>233</v>
      </c>
      <c r="E32" s="61">
        <f>SUM(E6:E31)</f>
        <v>24</v>
      </c>
      <c r="F32" s="63">
        <f>SUM(F3:F31)</f>
        <v>938.2</v>
      </c>
      <c r="G32" s="64"/>
    </row>
  </sheetData>
  <mergeCells count="1">
    <mergeCell ref="A1:G1"/>
  </mergeCells>
  <pageMargins left="0.354166666666667" right="0.393055555555556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6"/>
  </sheetPr>
  <dimension ref="A1:G142"/>
  <sheetViews>
    <sheetView tabSelected="1" workbookViewId="0">
      <pane ySplit="3" topLeftCell="A4" activePane="bottomLeft" state="frozen"/>
      <selection/>
      <selection pane="bottomLeft" activeCell="I8" sqref="I8"/>
    </sheetView>
  </sheetViews>
  <sheetFormatPr defaultColWidth="9" defaultRowHeight="14.25" outlineLevelCol="6"/>
  <cols>
    <col min="1" max="1" width="5.75" customWidth="1"/>
    <col min="2" max="2" width="11.6" style="1" customWidth="1"/>
    <col min="3" max="3" width="17" style="3" customWidth="1"/>
    <col min="4" max="4" width="24.25" style="3" customWidth="1"/>
    <col min="5" max="5" width="6.39166666666667" style="3" customWidth="1"/>
    <col min="6" max="6" width="10.625" style="4" customWidth="1"/>
    <col min="7" max="7" width="12" style="5" customWidth="1"/>
    <col min="8" max="8" width="14.75" style="6" customWidth="1"/>
    <col min="9" max="10" width="9" style="6"/>
    <col min="11" max="11" width="12.625" style="6"/>
    <col min="12" max="16384" width="9" style="6"/>
  </cols>
  <sheetData>
    <row r="1" spans="1:7">
      <c r="A1" s="7" t="s">
        <v>0</v>
      </c>
      <c r="B1" s="7"/>
      <c r="C1" s="7"/>
      <c r="D1" s="7"/>
      <c r="E1" s="7"/>
      <c r="F1" s="7"/>
      <c r="G1" s="7"/>
    </row>
    <row r="2" ht="28" customHeight="1" spans="1:7">
      <c r="A2" s="8" t="s">
        <v>1</v>
      </c>
      <c r="B2" s="8"/>
      <c r="C2" s="8"/>
      <c r="D2" s="8"/>
      <c r="E2" s="8"/>
      <c r="F2" s="8"/>
      <c r="G2" s="8"/>
    </row>
    <row r="3" ht="32" customHeight="1" spans="1:7">
      <c r="A3" s="9" t="s">
        <v>235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</row>
    <row r="4" ht="25" customHeight="1" spans="1:7">
      <c r="A4" s="11">
        <v>1</v>
      </c>
      <c r="B4" s="12" t="s">
        <v>8</v>
      </c>
      <c r="C4" s="12" t="s">
        <v>9</v>
      </c>
      <c r="D4" s="13" t="s">
        <v>10</v>
      </c>
      <c r="E4" s="13">
        <v>1</v>
      </c>
      <c r="F4" s="14">
        <v>52.59</v>
      </c>
      <c r="G4" s="15"/>
    </row>
    <row r="5" ht="25" customHeight="1" spans="1:7">
      <c r="A5" s="11">
        <v>2</v>
      </c>
      <c r="B5" s="12" t="s">
        <v>11</v>
      </c>
      <c r="C5" s="12" t="s">
        <v>12</v>
      </c>
      <c r="D5" s="13" t="s">
        <v>13</v>
      </c>
      <c r="E5" s="13">
        <v>1</v>
      </c>
      <c r="F5" s="14">
        <v>50</v>
      </c>
      <c r="G5" s="15" t="s">
        <v>14</v>
      </c>
    </row>
    <row r="6" ht="25" customHeight="1" spans="1:7">
      <c r="A6" s="11">
        <v>3</v>
      </c>
      <c r="B6" s="12" t="s">
        <v>15</v>
      </c>
      <c r="C6" s="12" t="s">
        <v>16</v>
      </c>
      <c r="D6" s="12" t="s">
        <v>17</v>
      </c>
      <c r="E6" s="12">
        <v>1</v>
      </c>
      <c r="F6" s="14">
        <v>11.35</v>
      </c>
      <c r="G6" s="15" t="s">
        <v>18</v>
      </c>
    </row>
    <row r="7" ht="25" customHeight="1" spans="1:7">
      <c r="A7" s="11">
        <v>4</v>
      </c>
      <c r="B7" s="12" t="s">
        <v>19</v>
      </c>
      <c r="C7" s="12" t="s">
        <v>20</v>
      </c>
      <c r="D7" s="13" t="s">
        <v>21</v>
      </c>
      <c r="E7" s="13">
        <v>1</v>
      </c>
      <c r="F7" s="14">
        <v>30.3</v>
      </c>
      <c r="G7" s="15"/>
    </row>
    <row r="8" ht="25" customHeight="1" spans="1:7">
      <c r="A8" s="11">
        <v>5</v>
      </c>
      <c r="B8" s="12" t="s">
        <v>22</v>
      </c>
      <c r="C8" s="12" t="s">
        <v>20</v>
      </c>
      <c r="D8" s="13" t="s">
        <v>23</v>
      </c>
      <c r="E8" s="13">
        <v>1</v>
      </c>
      <c r="F8" s="14">
        <v>30.3</v>
      </c>
      <c r="G8" s="15"/>
    </row>
    <row r="9" ht="25" customHeight="1" spans="1:7">
      <c r="A9" s="11">
        <v>6</v>
      </c>
      <c r="B9" s="12" t="s">
        <v>24</v>
      </c>
      <c r="C9" s="12" t="s">
        <v>25</v>
      </c>
      <c r="D9" s="16" t="s">
        <v>26</v>
      </c>
      <c r="E9" s="16">
        <v>1</v>
      </c>
      <c r="F9" s="14">
        <v>4.1</v>
      </c>
      <c r="G9" s="15" t="s">
        <v>27</v>
      </c>
    </row>
    <row r="10" ht="25" customHeight="1" spans="1:7">
      <c r="A10" s="11">
        <v>7</v>
      </c>
      <c r="B10" s="12" t="s">
        <v>28</v>
      </c>
      <c r="C10" s="12" t="s">
        <v>29</v>
      </c>
      <c r="D10" s="13" t="s">
        <v>30</v>
      </c>
      <c r="E10" s="13">
        <v>1</v>
      </c>
      <c r="F10" s="14">
        <v>53.78</v>
      </c>
      <c r="G10" s="15"/>
    </row>
    <row r="11" ht="25" customHeight="1" spans="1:7">
      <c r="A11" s="11">
        <v>8</v>
      </c>
      <c r="B11" s="12" t="s">
        <v>31</v>
      </c>
      <c r="C11" s="12" t="s">
        <v>29</v>
      </c>
      <c r="D11" s="16" t="s">
        <v>32</v>
      </c>
      <c r="E11" s="16">
        <v>1</v>
      </c>
      <c r="F11" s="14">
        <v>53.78</v>
      </c>
      <c r="G11" s="15"/>
    </row>
    <row r="12" ht="25" customHeight="1" spans="1:7">
      <c r="A12" s="11">
        <v>9</v>
      </c>
      <c r="B12" s="12" t="s">
        <v>33</v>
      </c>
      <c r="C12" s="12" t="s">
        <v>29</v>
      </c>
      <c r="D12" s="16" t="s">
        <v>34</v>
      </c>
      <c r="E12" s="16">
        <v>1</v>
      </c>
      <c r="F12" s="14">
        <v>24.22</v>
      </c>
      <c r="G12" s="15"/>
    </row>
    <row r="13" ht="25" customHeight="1" spans="1:7">
      <c r="A13" s="11">
        <v>10</v>
      </c>
      <c r="B13" s="12" t="s">
        <v>35</v>
      </c>
      <c r="C13" s="12" t="s">
        <v>36</v>
      </c>
      <c r="D13" s="13" t="s">
        <v>37</v>
      </c>
      <c r="E13" s="13">
        <v>1</v>
      </c>
      <c r="F13" s="14">
        <v>17.8</v>
      </c>
      <c r="G13" s="15"/>
    </row>
    <row r="14" ht="25" customHeight="1" spans="1:7">
      <c r="A14" s="11">
        <v>11</v>
      </c>
      <c r="B14" s="12" t="s">
        <v>38</v>
      </c>
      <c r="C14" s="12" t="s">
        <v>39</v>
      </c>
      <c r="D14" s="12" t="s">
        <v>40</v>
      </c>
      <c r="E14" s="12">
        <v>1</v>
      </c>
      <c r="F14" s="14">
        <v>47.16</v>
      </c>
      <c r="G14" s="15" t="s">
        <v>14</v>
      </c>
    </row>
    <row r="15" ht="25" customHeight="1" spans="1:7">
      <c r="A15" s="11">
        <v>12</v>
      </c>
      <c r="B15" s="12" t="s">
        <v>41</v>
      </c>
      <c r="C15" s="12" t="s">
        <v>42</v>
      </c>
      <c r="D15" s="13" t="s">
        <v>43</v>
      </c>
      <c r="E15" s="13">
        <v>1</v>
      </c>
      <c r="F15" s="14">
        <v>143.44</v>
      </c>
      <c r="G15" s="15" t="s">
        <v>18</v>
      </c>
    </row>
    <row r="16" ht="25" customHeight="1" spans="1:7">
      <c r="A16" s="11">
        <v>13</v>
      </c>
      <c r="B16" s="12" t="s">
        <v>44</v>
      </c>
      <c r="C16" s="12" t="s">
        <v>45</v>
      </c>
      <c r="D16" s="13" t="s">
        <v>46</v>
      </c>
      <c r="E16" s="13">
        <v>1</v>
      </c>
      <c r="F16" s="14">
        <v>35.1</v>
      </c>
      <c r="G16" s="15" t="s">
        <v>18</v>
      </c>
    </row>
    <row r="17" ht="25" customHeight="1" spans="1:7">
      <c r="A17" s="11">
        <v>14</v>
      </c>
      <c r="B17" s="12" t="s">
        <v>47</v>
      </c>
      <c r="C17" s="12" t="s">
        <v>45</v>
      </c>
      <c r="D17" s="16" t="s">
        <v>48</v>
      </c>
      <c r="E17" s="16">
        <v>1</v>
      </c>
      <c r="F17" s="14">
        <v>35.1</v>
      </c>
      <c r="G17" s="15"/>
    </row>
    <row r="18" s="1" customFormat="1" ht="25" customHeight="1" spans="1:7">
      <c r="A18" s="11">
        <v>15</v>
      </c>
      <c r="B18" s="12" t="s">
        <v>49</v>
      </c>
      <c r="C18" s="12" t="s">
        <v>50</v>
      </c>
      <c r="D18" s="16" t="s">
        <v>51</v>
      </c>
      <c r="E18" s="16">
        <v>1</v>
      </c>
      <c r="F18" s="14">
        <v>35.8</v>
      </c>
      <c r="G18" s="15"/>
    </row>
    <row r="19" ht="25" customHeight="1" spans="1:7">
      <c r="A19" s="11">
        <v>16</v>
      </c>
      <c r="B19" s="12" t="s">
        <v>52</v>
      </c>
      <c r="C19" s="17" t="s">
        <v>53</v>
      </c>
      <c r="D19" s="16" t="s">
        <v>54</v>
      </c>
      <c r="E19" s="16">
        <v>1</v>
      </c>
      <c r="F19" s="14">
        <v>11.35</v>
      </c>
      <c r="G19" s="15"/>
    </row>
    <row r="20" ht="25" customHeight="1" spans="1:7">
      <c r="A20" s="11">
        <v>17</v>
      </c>
      <c r="B20" s="12" t="s">
        <v>55</v>
      </c>
      <c r="C20" s="17" t="s">
        <v>53</v>
      </c>
      <c r="D20" s="16" t="s">
        <v>56</v>
      </c>
      <c r="E20" s="16">
        <v>1</v>
      </c>
      <c r="F20" s="14">
        <v>11.35</v>
      </c>
      <c r="G20" s="15"/>
    </row>
    <row r="21" ht="25" customHeight="1" spans="1:7">
      <c r="A21" s="11">
        <v>18</v>
      </c>
      <c r="B21" s="12" t="s">
        <v>57</v>
      </c>
      <c r="C21" s="17" t="s">
        <v>53</v>
      </c>
      <c r="D21" s="16" t="s">
        <v>58</v>
      </c>
      <c r="E21" s="16">
        <v>1</v>
      </c>
      <c r="F21" s="14">
        <v>11.35</v>
      </c>
      <c r="G21" s="15"/>
    </row>
    <row r="22" ht="25" customHeight="1" spans="1:7">
      <c r="A22" s="11">
        <v>19</v>
      </c>
      <c r="B22" s="12" t="s">
        <v>59</v>
      </c>
      <c r="C22" s="12" t="s">
        <v>60</v>
      </c>
      <c r="D22" s="13" t="s">
        <v>61</v>
      </c>
      <c r="E22" s="16">
        <v>1</v>
      </c>
      <c r="F22" s="14">
        <v>64</v>
      </c>
      <c r="G22" s="15"/>
    </row>
    <row r="23" ht="25" customHeight="1" spans="1:7">
      <c r="A23" s="11">
        <v>20</v>
      </c>
      <c r="B23" s="12" t="s">
        <v>62</v>
      </c>
      <c r="C23" s="12" t="s">
        <v>60</v>
      </c>
      <c r="D23" s="13" t="s">
        <v>63</v>
      </c>
      <c r="E23" s="16">
        <v>1</v>
      </c>
      <c r="F23" s="14">
        <v>64</v>
      </c>
      <c r="G23" s="15"/>
    </row>
    <row r="24" ht="25" customHeight="1" spans="1:7">
      <c r="A24" s="11">
        <v>21</v>
      </c>
      <c r="B24" s="12" t="s">
        <v>64</v>
      </c>
      <c r="C24" s="12" t="s">
        <v>60</v>
      </c>
      <c r="D24" s="13" t="s">
        <v>65</v>
      </c>
      <c r="E24" s="16">
        <v>1</v>
      </c>
      <c r="F24" s="14">
        <v>64</v>
      </c>
      <c r="G24" s="15" t="s">
        <v>18</v>
      </c>
    </row>
    <row r="25" ht="25" customHeight="1" spans="1:7">
      <c r="A25" s="11">
        <v>22</v>
      </c>
      <c r="B25" s="12" t="s">
        <v>66</v>
      </c>
      <c r="C25" s="12" t="s">
        <v>60</v>
      </c>
      <c r="D25" s="16" t="s">
        <v>67</v>
      </c>
      <c r="E25" s="16">
        <v>1</v>
      </c>
      <c r="F25" s="14">
        <v>64</v>
      </c>
      <c r="G25" s="15" t="s">
        <v>18</v>
      </c>
    </row>
    <row r="26" ht="25" customHeight="1" spans="1:7">
      <c r="A26" s="11">
        <v>23</v>
      </c>
      <c r="B26" s="12" t="s">
        <v>68</v>
      </c>
      <c r="C26" s="12" t="s">
        <v>60</v>
      </c>
      <c r="D26" s="16" t="s">
        <v>69</v>
      </c>
      <c r="E26" s="16">
        <v>1</v>
      </c>
      <c r="F26" s="14">
        <v>64</v>
      </c>
      <c r="G26" s="15" t="s">
        <v>18</v>
      </c>
    </row>
    <row r="27" ht="25" customHeight="1" spans="1:7">
      <c r="A27" s="11">
        <v>24</v>
      </c>
      <c r="B27" s="12" t="s">
        <v>70</v>
      </c>
      <c r="C27" s="12" t="s">
        <v>71</v>
      </c>
      <c r="D27" s="13" t="s">
        <v>72</v>
      </c>
      <c r="E27" s="16">
        <v>1</v>
      </c>
      <c r="F27" s="14">
        <v>46</v>
      </c>
      <c r="G27" s="15" t="s">
        <v>73</v>
      </c>
    </row>
    <row r="28" ht="25" customHeight="1" spans="1:7">
      <c r="A28" s="11">
        <v>25</v>
      </c>
      <c r="B28" s="12" t="s">
        <v>74</v>
      </c>
      <c r="C28" s="12" t="s">
        <v>75</v>
      </c>
      <c r="D28" s="13" t="s">
        <v>76</v>
      </c>
      <c r="E28" s="16">
        <v>1</v>
      </c>
      <c r="F28" s="14">
        <v>10.3</v>
      </c>
      <c r="G28" s="15"/>
    </row>
    <row r="29" ht="25" customHeight="1" spans="1:7">
      <c r="A29" s="11">
        <v>26</v>
      </c>
      <c r="B29" s="12" t="s">
        <v>77</v>
      </c>
      <c r="C29" s="12" t="s">
        <v>78</v>
      </c>
      <c r="D29" s="12" t="s">
        <v>79</v>
      </c>
      <c r="E29" s="16">
        <v>1</v>
      </c>
      <c r="F29" s="14">
        <v>7.88</v>
      </c>
      <c r="G29" s="15" t="s">
        <v>73</v>
      </c>
    </row>
    <row r="30" ht="25" customHeight="1" spans="1:7">
      <c r="A30" s="11">
        <v>27</v>
      </c>
      <c r="B30" s="12" t="s">
        <v>80</v>
      </c>
      <c r="C30" s="12" t="s">
        <v>81</v>
      </c>
      <c r="D30" s="12" t="s">
        <v>82</v>
      </c>
      <c r="E30" s="16">
        <v>1</v>
      </c>
      <c r="F30" s="14">
        <v>9.2</v>
      </c>
      <c r="G30" s="15"/>
    </row>
    <row r="31" ht="25" customHeight="1" spans="1:7">
      <c r="A31" s="11">
        <v>28</v>
      </c>
      <c r="B31" s="12" t="s">
        <v>83</v>
      </c>
      <c r="C31" s="12" t="s">
        <v>84</v>
      </c>
      <c r="D31" s="12" t="s">
        <v>85</v>
      </c>
      <c r="E31" s="16">
        <v>1</v>
      </c>
      <c r="F31" s="14">
        <v>7</v>
      </c>
      <c r="G31" s="15" t="s">
        <v>73</v>
      </c>
    </row>
    <row r="32" ht="25" customHeight="1" spans="1:7">
      <c r="A32" s="11">
        <v>29</v>
      </c>
      <c r="B32" s="12" t="s">
        <v>86</v>
      </c>
      <c r="C32" s="12" t="s">
        <v>87</v>
      </c>
      <c r="D32" s="12" t="s">
        <v>88</v>
      </c>
      <c r="E32" s="16">
        <v>1</v>
      </c>
      <c r="F32" s="14">
        <v>23.14</v>
      </c>
      <c r="G32" s="15" t="s">
        <v>73</v>
      </c>
    </row>
    <row r="33" ht="25" customHeight="1" spans="1:7">
      <c r="A33" s="11">
        <v>30</v>
      </c>
      <c r="B33" s="12" t="s">
        <v>89</v>
      </c>
      <c r="C33" s="12" t="s">
        <v>87</v>
      </c>
      <c r="D33" s="12" t="s">
        <v>90</v>
      </c>
      <c r="E33" s="16">
        <v>1</v>
      </c>
      <c r="F33" s="14">
        <v>16.36</v>
      </c>
      <c r="G33" s="15" t="s">
        <v>73</v>
      </c>
    </row>
    <row r="34" ht="25" customHeight="1" spans="1:7">
      <c r="A34" s="11">
        <v>31</v>
      </c>
      <c r="B34" s="12" t="s">
        <v>91</v>
      </c>
      <c r="C34" s="12" t="s">
        <v>92</v>
      </c>
      <c r="D34" s="12" t="s">
        <v>93</v>
      </c>
      <c r="E34" s="16">
        <v>1</v>
      </c>
      <c r="F34" s="14">
        <v>22.42</v>
      </c>
      <c r="G34" s="15" t="s">
        <v>73</v>
      </c>
    </row>
    <row r="35" ht="25" customHeight="1" spans="1:7">
      <c r="A35" s="11">
        <v>32</v>
      </c>
      <c r="B35" s="12" t="s">
        <v>94</v>
      </c>
      <c r="C35" s="12" t="s">
        <v>53</v>
      </c>
      <c r="D35" s="13" t="s">
        <v>95</v>
      </c>
      <c r="E35" s="16">
        <v>1</v>
      </c>
      <c r="F35" s="14">
        <v>11.35</v>
      </c>
      <c r="G35" s="15" t="s">
        <v>73</v>
      </c>
    </row>
    <row r="36" ht="25" customHeight="1" spans="1:7">
      <c r="A36" s="11">
        <v>33</v>
      </c>
      <c r="B36" s="12" t="s">
        <v>96</v>
      </c>
      <c r="C36" s="12" t="s">
        <v>53</v>
      </c>
      <c r="D36" s="13" t="s">
        <v>97</v>
      </c>
      <c r="E36" s="16">
        <v>1</v>
      </c>
      <c r="F36" s="14">
        <v>11.35</v>
      </c>
      <c r="G36" s="15"/>
    </row>
    <row r="37" ht="25" customHeight="1" spans="1:7">
      <c r="A37" s="11">
        <v>34</v>
      </c>
      <c r="B37" s="12" t="s">
        <v>98</v>
      </c>
      <c r="C37" s="12" t="s">
        <v>99</v>
      </c>
      <c r="D37" s="13" t="s">
        <v>100</v>
      </c>
      <c r="E37" s="16">
        <v>1</v>
      </c>
      <c r="F37" s="14">
        <v>63.64</v>
      </c>
      <c r="G37" s="15" t="s">
        <v>18</v>
      </c>
    </row>
    <row r="38" ht="25" customHeight="1" spans="1:7">
      <c r="A38" s="11">
        <v>35</v>
      </c>
      <c r="B38" s="12" t="s">
        <v>101</v>
      </c>
      <c r="C38" s="12" t="s">
        <v>99</v>
      </c>
      <c r="D38" s="13" t="s">
        <v>102</v>
      </c>
      <c r="E38" s="16">
        <v>1</v>
      </c>
      <c r="F38" s="14">
        <v>55.34</v>
      </c>
      <c r="G38" s="15" t="s">
        <v>18</v>
      </c>
    </row>
    <row r="39" ht="25" customHeight="1" spans="1:7">
      <c r="A39" s="11">
        <v>36</v>
      </c>
      <c r="B39" s="12" t="s">
        <v>103</v>
      </c>
      <c r="C39" s="12" t="s">
        <v>104</v>
      </c>
      <c r="D39" s="13" t="s">
        <v>105</v>
      </c>
      <c r="E39" s="16">
        <v>1</v>
      </c>
      <c r="F39" s="14">
        <v>33.2</v>
      </c>
      <c r="G39" s="15" t="s">
        <v>18</v>
      </c>
    </row>
    <row r="40" ht="25" customHeight="1" spans="1:7">
      <c r="A40" s="11">
        <v>37</v>
      </c>
      <c r="B40" s="12" t="s">
        <v>106</v>
      </c>
      <c r="C40" s="12" t="s">
        <v>99</v>
      </c>
      <c r="D40" s="13" t="s">
        <v>107</v>
      </c>
      <c r="E40" s="16">
        <v>1</v>
      </c>
      <c r="F40" s="14">
        <v>7.49</v>
      </c>
      <c r="G40" s="15"/>
    </row>
    <row r="41" ht="25" customHeight="1" spans="1:7">
      <c r="A41" s="11">
        <v>38</v>
      </c>
      <c r="B41" s="12" t="s">
        <v>108</v>
      </c>
      <c r="C41" s="12" t="s">
        <v>99</v>
      </c>
      <c r="D41" s="13" t="s">
        <v>109</v>
      </c>
      <c r="E41" s="16">
        <v>1</v>
      </c>
      <c r="F41" s="14">
        <v>7.49</v>
      </c>
      <c r="G41" s="15"/>
    </row>
    <row r="42" ht="25" customHeight="1" spans="1:7">
      <c r="A42" s="11">
        <v>39</v>
      </c>
      <c r="B42" s="12" t="s">
        <v>110</v>
      </c>
      <c r="C42" s="12" t="s">
        <v>99</v>
      </c>
      <c r="D42" s="13" t="s">
        <v>111</v>
      </c>
      <c r="E42" s="16">
        <v>1</v>
      </c>
      <c r="F42" s="14">
        <v>7.49</v>
      </c>
      <c r="G42" s="15"/>
    </row>
    <row r="43" ht="25" customHeight="1" spans="1:7">
      <c r="A43" s="11">
        <v>40</v>
      </c>
      <c r="B43" s="12" t="s">
        <v>112</v>
      </c>
      <c r="C43" s="12" t="s">
        <v>113</v>
      </c>
      <c r="D43" s="13" t="s">
        <v>114</v>
      </c>
      <c r="E43" s="16">
        <v>1</v>
      </c>
      <c r="F43" s="14">
        <v>5.34</v>
      </c>
      <c r="G43" s="15"/>
    </row>
    <row r="44" ht="25" customHeight="1" spans="1:7">
      <c r="A44" s="11">
        <v>41</v>
      </c>
      <c r="B44" s="12" t="s">
        <v>115</v>
      </c>
      <c r="C44" s="12" t="s">
        <v>116</v>
      </c>
      <c r="D44" s="12" t="s">
        <v>117</v>
      </c>
      <c r="E44" s="16">
        <v>1</v>
      </c>
      <c r="F44" s="14">
        <v>9.6</v>
      </c>
      <c r="G44" s="15" t="s">
        <v>73</v>
      </c>
    </row>
    <row r="45" ht="25" customHeight="1" spans="1:7">
      <c r="A45" s="11">
        <v>42</v>
      </c>
      <c r="B45" s="12" t="s">
        <v>118</v>
      </c>
      <c r="C45" s="12" t="s">
        <v>119</v>
      </c>
      <c r="D45" s="13" t="s">
        <v>120</v>
      </c>
      <c r="E45" s="16">
        <v>1</v>
      </c>
      <c r="F45" s="14">
        <v>4.6</v>
      </c>
      <c r="G45" s="15"/>
    </row>
    <row r="46" ht="25" customHeight="1" spans="1:7">
      <c r="A46" s="11">
        <v>43</v>
      </c>
      <c r="B46" s="12" t="s">
        <v>121</v>
      </c>
      <c r="C46" s="16" t="s">
        <v>122</v>
      </c>
      <c r="D46" s="13" t="s">
        <v>123</v>
      </c>
      <c r="E46" s="16">
        <v>1</v>
      </c>
      <c r="F46" s="14">
        <v>7.76</v>
      </c>
      <c r="G46" s="15"/>
    </row>
    <row r="47" ht="25" customHeight="1" spans="1:7">
      <c r="A47" s="11">
        <v>44</v>
      </c>
      <c r="B47" s="12" t="s">
        <v>124</v>
      </c>
      <c r="C47" s="16" t="s">
        <v>122</v>
      </c>
      <c r="D47" s="13" t="s">
        <v>125</v>
      </c>
      <c r="E47" s="16">
        <v>1</v>
      </c>
      <c r="F47" s="14">
        <v>7.76</v>
      </c>
      <c r="G47" s="15"/>
    </row>
    <row r="48" ht="25" customHeight="1" spans="1:7">
      <c r="A48" s="11">
        <v>45</v>
      </c>
      <c r="B48" s="12" t="s">
        <v>126</v>
      </c>
      <c r="C48" s="16" t="s">
        <v>127</v>
      </c>
      <c r="D48" s="16" t="s">
        <v>128</v>
      </c>
      <c r="E48" s="16">
        <v>1</v>
      </c>
      <c r="F48" s="14">
        <v>5.1</v>
      </c>
      <c r="G48" s="15"/>
    </row>
    <row r="49" ht="25" customHeight="1" spans="1:7">
      <c r="A49" s="11">
        <v>46</v>
      </c>
      <c r="B49" s="18" t="s">
        <v>129</v>
      </c>
      <c r="C49" s="19" t="s">
        <v>130</v>
      </c>
      <c r="D49" s="19" t="s">
        <v>131</v>
      </c>
      <c r="E49" s="16">
        <v>1</v>
      </c>
      <c r="F49" s="14">
        <v>16.36</v>
      </c>
      <c r="G49" s="15"/>
    </row>
    <row r="50" ht="25" customHeight="1" spans="1:7">
      <c r="A50" s="11">
        <v>47</v>
      </c>
      <c r="B50" s="12" t="s">
        <v>132</v>
      </c>
      <c r="C50" s="12" t="s">
        <v>133</v>
      </c>
      <c r="D50" s="13" t="s">
        <v>134</v>
      </c>
      <c r="E50" s="16">
        <v>1</v>
      </c>
      <c r="F50" s="14">
        <v>23.14</v>
      </c>
      <c r="G50" s="15" t="s">
        <v>18</v>
      </c>
    </row>
    <row r="51" ht="25" customHeight="1" spans="1:7">
      <c r="A51" s="11">
        <v>48</v>
      </c>
      <c r="B51" s="12" t="s">
        <v>135</v>
      </c>
      <c r="C51" s="12" t="s">
        <v>136</v>
      </c>
      <c r="D51" s="13" t="s">
        <v>137</v>
      </c>
      <c r="E51" s="16">
        <v>1</v>
      </c>
      <c r="F51" s="14">
        <v>23.14</v>
      </c>
      <c r="G51" s="15"/>
    </row>
    <row r="52" ht="25" customHeight="1" spans="1:7">
      <c r="A52" s="11">
        <v>49</v>
      </c>
      <c r="B52" s="12" t="s">
        <v>138</v>
      </c>
      <c r="C52" s="18" t="s">
        <v>136</v>
      </c>
      <c r="D52" s="20" t="s">
        <v>139</v>
      </c>
      <c r="E52" s="16">
        <v>1</v>
      </c>
      <c r="F52" s="14">
        <v>23.14</v>
      </c>
      <c r="G52" s="15"/>
    </row>
    <row r="53" ht="25" customHeight="1" spans="1:7">
      <c r="A53" s="11">
        <v>50</v>
      </c>
      <c r="B53" s="12" t="s">
        <v>140</v>
      </c>
      <c r="C53" s="12" t="s">
        <v>141</v>
      </c>
      <c r="D53" s="16" t="s">
        <v>142</v>
      </c>
      <c r="E53" s="16">
        <v>1</v>
      </c>
      <c r="F53" s="14">
        <v>6.72</v>
      </c>
      <c r="G53" s="15"/>
    </row>
    <row r="54" ht="25" customHeight="1" spans="1:7">
      <c r="A54" s="11">
        <v>51</v>
      </c>
      <c r="B54" s="12" t="s">
        <v>143</v>
      </c>
      <c r="C54" s="12" t="s">
        <v>144</v>
      </c>
      <c r="D54" s="16" t="s">
        <v>145</v>
      </c>
      <c r="E54" s="16">
        <v>1</v>
      </c>
      <c r="F54" s="14">
        <v>6.72</v>
      </c>
      <c r="G54" s="15"/>
    </row>
    <row r="55" ht="25" customHeight="1" spans="1:7">
      <c r="A55" s="11">
        <v>52</v>
      </c>
      <c r="B55" s="12" t="s">
        <v>146</v>
      </c>
      <c r="C55" s="12" t="s">
        <v>144</v>
      </c>
      <c r="D55" s="16" t="s">
        <v>147</v>
      </c>
      <c r="E55" s="16">
        <v>1</v>
      </c>
      <c r="F55" s="14">
        <v>6.72</v>
      </c>
      <c r="G55" s="15"/>
    </row>
    <row r="56" ht="25" customHeight="1" spans="1:7">
      <c r="A56" s="11">
        <v>53</v>
      </c>
      <c r="B56" s="12" t="s">
        <v>148</v>
      </c>
      <c r="C56" s="12" t="s">
        <v>149</v>
      </c>
      <c r="D56" s="16" t="s">
        <v>150</v>
      </c>
      <c r="E56" s="16">
        <v>1</v>
      </c>
      <c r="F56" s="14">
        <v>9.8</v>
      </c>
      <c r="G56" s="15"/>
    </row>
    <row r="57" ht="25" customHeight="1" spans="1:7">
      <c r="A57" s="11">
        <v>54</v>
      </c>
      <c r="B57" s="12" t="s">
        <v>151</v>
      </c>
      <c r="C57" s="12" t="s">
        <v>149</v>
      </c>
      <c r="D57" s="16"/>
      <c r="E57" s="16">
        <v>1</v>
      </c>
      <c r="F57" s="14">
        <v>9.8</v>
      </c>
      <c r="G57" s="15"/>
    </row>
    <row r="58" ht="25" customHeight="1" spans="1:7">
      <c r="A58" s="11">
        <v>55</v>
      </c>
      <c r="B58" s="12" t="s">
        <v>152</v>
      </c>
      <c r="C58" s="12" t="s">
        <v>153</v>
      </c>
      <c r="D58" s="16" t="s">
        <v>154</v>
      </c>
      <c r="E58" s="16">
        <v>1</v>
      </c>
      <c r="F58" s="14">
        <v>11.35</v>
      </c>
      <c r="G58" s="15"/>
    </row>
    <row r="59" ht="25" customHeight="1" spans="1:7">
      <c r="A59" s="11">
        <v>56</v>
      </c>
      <c r="B59" s="12" t="s">
        <v>155</v>
      </c>
      <c r="C59" s="12" t="s">
        <v>156</v>
      </c>
      <c r="D59" s="16" t="s">
        <v>157</v>
      </c>
      <c r="E59" s="16">
        <v>1</v>
      </c>
      <c r="F59" s="14">
        <v>11.35</v>
      </c>
      <c r="G59" s="15"/>
    </row>
    <row r="60" ht="25" customHeight="1" spans="1:7">
      <c r="A60" s="11">
        <v>57</v>
      </c>
      <c r="B60" s="12" t="s">
        <v>158</v>
      </c>
      <c r="C60" s="12" t="s">
        <v>159</v>
      </c>
      <c r="D60" s="16" t="s">
        <v>160</v>
      </c>
      <c r="E60" s="16">
        <v>1</v>
      </c>
      <c r="F60" s="14">
        <v>11.35</v>
      </c>
      <c r="G60" s="15"/>
    </row>
    <row r="61" ht="25" customHeight="1" spans="1:7">
      <c r="A61" s="11">
        <v>58</v>
      </c>
      <c r="B61" s="12" t="s">
        <v>161</v>
      </c>
      <c r="C61" s="12" t="s">
        <v>162</v>
      </c>
      <c r="D61" s="16" t="s">
        <v>163</v>
      </c>
      <c r="E61" s="16">
        <v>1</v>
      </c>
      <c r="F61" s="14">
        <v>3.1</v>
      </c>
      <c r="G61" s="15"/>
    </row>
    <row r="62" ht="25" customHeight="1" spans="1:7">
      <c r="A62" s="11">
        <v>59</v>
      </c>
      <c r="B62" s="12" t="s">
        <v>164</v>
      </c>
      <c r="C62" s="12" t="s">
        <v>165</v>
      </c>
      <c r="D62" s="16" t="s">
        <v>166</v>
      </c>
      <c r="E62" s="16">
        <v>1</v>
      </c>
      <c r="F62" s="14">
        <v>3.1</v>
      </c>
      <c r="G62" s="15"/>
    </row>
    <row r="63" ht="25" customHeight="1" spans="1:7">
      <c r="A63" s="11">
        <v>60</v>
      </c>
      <c r="B63" s="12" t="s">
        <v>167</v>
      </c>
      <c r="C63" s="12" t="s">
        <v>168</v>
      </c>
      <c r="D63" s="16" t="s">
        <v>169</v>
      </c>
      <c r="E63" s="16">
        <v>1</v>
      </c>
      <c r="F63" s="14">
        <v>1.15</v>
      </c>
      <c r="G63" s="15"/>
    </row>
    <row r="64" ht="25" customHeight="1" spans="1:7">
      <c r="A64" s="11">
        <v>61</v>
      </c>
      <c r="B64" s="12" t="s">
        <v>129</v>
      </c>
      <c r="C64" s="12" t="s">
        <v>170</v>
      </c>
      <c r="D64" s="16" t="s">
        <v>171</v>
      </c>
      <c r="E64" s="16">
        <v>1</v>
      </c>
      <c r="F64" s="14">
        <v>1.15</v>
      </c>
      <c r="G64" s="15"/>
    </row>
    <row r="65" ht="25" customHeight="1" spans="1:7">
      <c r="A65" s="11">
        <v>62</v>
      </c>
      <c r="B65" s="12" t="s">
        <v>172</v>
      </c>
      <c r="C65" s="12" t="s">
        <v>173</v>
      </c>
      <c r="D65" s="16" t="s">
        <v>174</v>
      </c>
      <c r="E65" s="16">
        <v>1</v>
      </c>
      <c r="F65" s="14">
        <v>1.15</v>
      </c>
      <c r="G65" s="15"/>
    </row>
    <row r="66" ht="25" customHeight="1" spans="1:7">
      <c r="A66" s="11">
        <v>63</v>
      </c>
      <c r="B66" s="12" t="s">
        <v>175</v>
      </c>
      <c r="C66" s="12" t="s">
        <v>176</v>
      </c>
      <c r="D66" s="16" t="s">
        <v>177</v>
      </c>
      <c r="E66" s="16">
        <v>1</v>
      </c>
      <c r="F66" s="14">
        <v>1.15</v>
      </c>
      <c r="G66" s="15"/>
    </row>
    <row r="67" ht="25" customHeight="1" spans="1:7">
      <c r="A67" s="11">
        <v>64</v>
      </c>
      <c r="B67" s="12" t="s">
        <v>178</v>
      </c>
      <c r="C67" s="12" t="s">
        <v>179</v>
      </c>
      <c r="D67" s="16" t="s">
        <v>180</v>
      </c>
      <c r="E67" s="16">
        <v>1</v>
      </c>
      <c r="F67" s="14">
        <v>1.15</v>
      </c>
      <c r="G67" s="15"/>
    </row>
    <row r="68" ht="25" customHeight="1" spans="1:7">
      <c r="A68" s="11">
        <v>65</v>
      </c>
      <c r="B68" s="12" t="s">
        <v>181</v>
      </c>
      <c r="C68" s="12" t="s">
        <v>182</v>
      </c>
      <c r="D68" s="16" t="s">
        <v>183</v>
      </c>
      <c r="E68" s="16">
        <v>1</v>
      </c>
      <c r="F68" s="14">
        <v>1.15</v>
      </c>
      <c r="G68" s="15"/>
    </row>
    <row r="69" ht="25" customHeight="1" spans="1:7">
      <c r="A69" s="11">
        <v>66</v>
      </c>
      <c r="B69" s="12" t="s">
        <v>184</v>
      </c>
      <c r="C69" s="12" t="s">
        <v>185</v>
      </c>
      <c r="D69" s="16" t="s">
        <v>186</v>
      </c>
      <c r="E69" s="16">
        <v>1</v>
      </c>
      <c r="F69" s="14">
        <v>1.15</v>
      </c>
      <c r="G69" s="15"/>
    </row>
    <row r="70" ht="25" customHeight="1" spans="1:7">
      <c r="A70" s="11">
        <v>67</v>
      </c>
      <c r="B70" s="12" t="s">
        <v>187</v>
      </c>
      <c r="C70" s="12" t="s">
        <v>188</v>
      </c>
      <c r="D70" s="13" t="s">
        <v>189</v>
      </c>
      <c r="E70" s="16">
        <v>1</v>
      </c>
      <c r="F70" s="14">
        <v>1.15</v>
      </c>
      <c r="G70" s="15"/>
    </row>
    <row r="71" ht="25" customHeight="1" spans="1:7">
      <c r="A71" s="11">
        <v>68</v>
      </c>
      <c r="B71" s="12" t="s">
        <v>190</v>
      </c>
      <c r="C71" s="12" t="s">
        <v>191</v>
      </c>
      <c r="D71" s="16" t="s">
        <v>192</v>
      </c>
      <c r="E71" s="16">
        <v>1</v>
      </c>
      <c r="F71" s="14">
        <v>2.5</v>
      </c>
      <c r="G71" s="15"/>
    </row>
    <row r="72" ht="25" customHeight="1" spans="1:7">
      <c r="A72" s="11">
        <v>69</v>
      </c>
      <c r="B72" s="12" t="s">
        <v>193</v>
      </c>
      <c r="C72" s="12" t="s">
        <v>194</v>
      </c>
      <c r="D72" s="13" t="s">
        <v>195</v>
      </c>
      <c r="E72" s="16">
        <v>1</v>
      </c>
      <c r="F72" s="14">
        <v>2.8</v>
      </c>
      <c r="G72" s="15"/>
    </row>
    <row r="73" ht="25" customHeight="1" spans="1:7">
      <c r="A73" s="11">
        <v>70</v>
      </c>
      <c r="B73" s="12" t="s">
        <v>196</v>
      </c>
      <c r="C73" s="16" t="s">
        <v>197</v>
      </c>
      <c r="D73" s="16" t="s">
        <v>198</v>
      </c>
      <c r="E73" s="16">
        <v>1</v>
      </c>
      <c r="F73" s="14">
        <v>4</v>
      </c>
      <c r="G73" s="15"/>
    </row>
    <row r="74" ht="25" customHeight="1" spans="1:7">
      <c r="A74" s="11">
        <v>71</v>
      </c>
      <c r="B74" s="12" t="s">
        <v>199</v>
      </c>
      <c r="C74" s="16" t="s">
        <v>197</v>
      </c>
      <c r="D74" s="16" t="s">
        <v>200</v>
      </c>
      <c r="E74" s="16">
        <v>1</v>
      </c>
      <c r="F74" s="14">
        <v>4</v>
      </c>
      <c r="G74" s="15"/>
    </row>
    <row r="75" ht="25" customHeight="1" spans="1:7">
      <c r="A75" s="11">
        <v>72</v>
      </c>
      <c r="B75" s="12" t="s">
        <v>201</v>
      </c>
      <c r="C75" s="12" t="s">
        <v>202</v>
      </c>
      <c r="D75" s="13" t="s">
        <v>203</v>
      </c>
      <c r="E75" s="16">
        <v>1</v>
      </c>
      <c r="F75" s="14">
        <v>0</v>
      </c>
      <c r="G75" s="15"/>
    </row>
    <row r="76" ht="25" customHeight="1" spans="1:7">
      <c r="A76" s="11">
        <v>73</v>
      </c>
      <c r="B76" s="12" t="s">
        <v>204</v>
      </c>
      <c r="C76" s="12" t="s">
        <v>205</v>
      </c>
      <c r="D76" s="16" t="s">
        <v>206</v>
      </c>
      <c r="E76" s="16">
        <v>1</v>
      </c>
      <c r="F76" s="14">
        <v>6.1</v>
      </c>
      <c r="G76" s="15"/>
    </row>
    <row r="77" ht="25" customHeight="1" spans="1:7">
      <c r="A77" s="11">
        <v>74</v>
      </c>
      <c r="B77" s="12" t="s">
        <v>207</v>
      </c>
      <c r="C77" s="12" t="s">
        <v>208</v>
      </c>
      <c r="D77" s="13" t="s">
        <v>209</v>
      </c>
      <c r="E77" s="16">
        <v>1</v>
      </c>
      <c r="F77" s="14">
        <v>14.16</v>
      </c>
      <c r="G77" s="15"/>
    </row>
    <row r="78" ht="25" customHeight="1" spans="1:7">
      <c r="A78" s="11">
        <v>75</v>
      </c>
      <c r="B78" s="12" t="s">
        <v>210</v>
      </c>
      <c r="C78" s="12" t="s">
        <v>211</v>
      </c>
      <c r="D78" s="16" t="s">
        <v>212</v>
      </c>
      <c r="E78" s="16">
        <v>1</v>
      </c>
      <c r="F78" s="14">
        <v>16.8</v>
      </c>
      <c r="G78" s="21" t="s">
        <v>213</v>
      </c>
    </row>
    <row r="79" ht="25" customHeight="1" spans="1:7">
      <c r="A79" s="11">
        <v>76</v>
      </c>
      <c r="B79" s="12" t="s">
        <v>214</v>
      </c>
      <c r="C79" s="12" t="s">
        <v>215</v>
      </c>
      <c r="D79" s="16" t="s">
        <v>216</v>
      </c>
      <c r="E79" s="16">
        <v>1</v>
      </c>
      <c r="F79" s="14">
        <v>18.9</v>
      </c>
      <c r="G79" s="22"/>
    </row>
    <row r="80" ht="25" customHeight="1" spans="1:7">
      <c r="A80" s="11">
        <v>77</v>
      </c>
      <c r="B80" s="12" t="s">
        <v>217</v>
      </c>
      <c r="C80" s="12" t="s">
        <v>218</v>
      </c>
      <c r="D80" s="16" t="s">
        <v>219</v>
      </c>
      <c r="E80" s="16">
        <v>1</v>
      </c>
      <c r="F80" s="14">
        <v>6.3</v>
      </c>
      <c r="G80" s="23"/>
    </row>
    <row r="81" customFormat="1" ht="31" customHeight="1" spans="1:7">
      <c r="A81" s="11">
        <v>78</v>
      </c>
      <c r="B81" s="24" t="s">
        <v>220</v>
      </c>
      <c r="C81" s="12" t="s">
        <v>221</v>
      </c>
      <c r="D81" s="25" t="s">
        <v>222</v>
      </c>
      <c r="E81" s="16">
        <v>2</v>
      </c>
      <c r="F81" s="26">
        <v>33.12</v>
      </c>
      <c r="G81" s="21" t="s">
        <v>223</v>
      </c>
    </row>
    <row r="82" customFormat="1" ht="25" customHeight="1" spans="1:7">
      <c r="A82" s="11">
        <v>79</v>
      </c>
      <c r="B82" s="27" t="s">
        <v>224</v>
      </c>
      <c r="C82" s="12" t="s">
        <v>225</v>
      </c>
      <c r="D82" s="25" t="s">
        <v>226</v>
      </c>
      <c r="E82" s="16">
        <v>1</v>
      </c>
      <c r="F82" s="26">
        <v>79</v>
      </c>
      <c r="G82" s="22"/>
    </row>
    <row r="83" customFormat="1" ht="25" customHeight="1" spans="1:7">
      <c r="A83" s="11">
        <v>80</v>
      </c>
      <c r="B83" s="27" t="s">
        <v>227</v>
      </c>
      <c r="C83" s="12" t="s">
        <v>228</v>
      </c>
      <c r="D83" s="12" t="s">
        <v>229</v>
      </c>
      <c r="E83" s="16">
        <v>1</v>
      </c>
      <c r="F83" s="26">
        <v>22</v>
      </c>
      <c r="G83" s="23"/>
    </row>
    <row r="84" customFormat="1" ht="18.75" spans="1:7">
      <c r="A84" s="28" t="s">
        <v>374</v>
      </c>
      <c r="B84" s="29"/>
      <c r="C84" s="29"/>
      <c r="D84" s="30"/>
      <c r="E84" s="31">
        <f>SUM(E4:E83)</f>
        <v>81</v>
      </c>
      <c r="F84" s="32">
        <f>SUM(F4:F83)</f>
        <v>1743.35</v>
      </c>
      <c r="G84" s="33"/>
    </row>
    <row r="85" customFormat="1" ht="28" customHeight="1" spans="1:7">
      <c r="A85" s="34" t="s">
        <v>234</v>
      </c>
      <c r="B85" s="34"/>
      <c r="C85" s="34"/>
      <c r="D85" s="34"/>
      <c r="E85" s="34"/>
      <c r="F85" s="34"/>
      <c r="G85" s="34"/>
    </row>
    <row r="86" customFormat="1" ht="61" customHeight="1" spans="1:7">
      <c r="A86" s="9" t="s">
        <v>235</v>
      </c>
      <c r="B86" s="9" t="s">
        <v>2</v>
      </c>
      <c r="C86" s="9" t="s">
        <v>3</v>
      </c>
      <c r="D86" s="9" t="s">
        <v>4</v>
      </c>
      <c r="E86" s="9" t="s">
        <v>5</v>
      </c>
      <c r="F86" s="10" t="s">
        <v>6</v>
      </c>
      <c r="G86" s="35" t="s">
        <v>7</v>
      </c>
    </row>
    <row r="87" customFormat="1" ht="35" customHeight="1" spans="1:7">
      <c r="A87" s="11">
        <v>1</v>
      </c>
      <c r="B87" s="36" t="s">
        <v>236</v>
      </c>
      <c r="C87" s="37" t="s">
        <v>237</v>
      </c>
      <c r="D87" s="36" t="s">
        <v>238</v>
      </c>
      <c r="E87" s="36">
        <v>1</v>
      </c>
      <c r="F87" s="38">
        <v>225.1</v>
      </c>
      <c r="G87" s="39"/>
    </row>
    <row r="88" customFormat="1" ht="35" customHeight="1" spans="1:7">
      <c r="A88" s="11">
        <v>2</v>
      </c>
      <c r="B88" s="36" t="s">
        <v>239</v>
      </c>
      <c r="C88" s="37" t="s">
        <v>240</v>
      </c>
      <c r="D88" s="36" t="s">
        <v>241</v>
      </c>
      <c r="E88" s="36">
        <v>1</v>
      </c>
      <c r="F88" s="38">
        <v>70.6</v>
      </c>
      <c r="G88" s="39"/>
    </row>
    <row r="89" customFormat="1" ht="35" customHeight="1" spans="1:7">
      <c r="A89" s="11">
        <v>3</v>
      </c>
      <c r="B89" s="36" t="s">
        <v>242</v>
      </c>
      <c r="C89" s="37" t="s">
        <v>243</v>
      </c>
      <c r="D89" s="13" t="s">
        <v>244</v>
      </c>
      <c r="E89" s="36">
        <v>1</v>
      </c>
      <c r="F89" s="38">
        <v>51.2</v>
      </c>
      <c r="G89" s="39"/>
    </row>
    <row r="90" customFormat="1" ht="35" customHeight="1" spans="1:7">
      <c r="A90" s="11">
        <v>4</v>
      </c>
      <c r="B90" s="36" t="s">
        <v>245</v>
      </c>
      <c r="C90" s="37" t="s">
        <v>246</v>
      </c>
      <c r="D90" s="36" t="s">
        <v>247</v>
      </c>
      <c r="E90" s="36">
        <v>1</v>
      </c>
      <c r="F90" s="38">
        <v>138.1</v>
      </c>
      <c r="G90" s="39"/>
    </row>
    <row r="91" customFormat="1" ht="35" customHeight="1" spans="1:7">
      <c r="A91" s="11">
        <v>5</v>
      </c>
      <c r="B91" s="36" t="s">
        <v>248</v>
      </c>
      <c r="C91" s="36" t="s">
        <v>249</v>
      </c>
      <c r="D91" s="13" t="s">
        <v>250</v>
      </c>
      <c r="E91" s="36">
        <v>1</v>
      </c>
      <c r="F91" s="38">
        <v>184.2</v>
      </c>
      <c r="G91" s="39"/>
    </row>
    <row r="92" customFormat="1" ht="35" customHeight="1" spans="1:7">
      <c r="A92" s="11">
        <v>6</v>
      </c>
      <c r="B92" s="36" t="s">
        <v>251</v>
      </c>
      <c r="C92" s="37" t="s">
        <v>252</v>
      </c>
      <c r="D92" s="13" t="s">
        <v>253</v>
      </c>
      <c r="E92" s="36">
        <v>1</v>
      </c>
      <c r="F92" s="38">
        <v>54.5</v>
      </c>
      <c r="G92" s="39"/>
    </row>
    <row r="93" customFormat="1" ht="35" customHeight="1" spans="1:7">
      <c r="A93" s="11">
        <v>7</v>
      </c>
      <c r="B93" s="36" t="s">
        <v>254</v>
      </c>
      <c r="C93" s="37" t="s">
        <v>255</v>
      </c>
      <c r="D93" s="13" t="s">
        <v>256</v>
      </c>
      <c r="E93" s="36">
        <v>1</v>
      </c>
      <c r="F93" s="38">
        <v>160</v>
      </c>
      <c r="G93" s="40" t="s">
        <v>18</v>
      </c>
    </row>
    <row r="94" customFormat="1" ht="35" customHeight="1" spans="1:7">
      <c r="A94" s="11">
        <v>8</v>
      </c>
      <c r="B94" s="36" t="s">
        <v>257</v>
      </c>
      <c r="C94" s="37" t="s">
        <v>258</v>
      </c>
      <c r="D94" s="13" t="s">
        <v>259</v>
      </c>
      <c r="E94" s="36">
        <v>1</v>
      </c>
      <c r="F94" s="38">
        <v>48</v>
      </c>
      <c r="G94" s="39"/>
    </row>
    <row r="95" customFormat="1" ht="35" customHeight="1" spans="1:7">
      <c r="A95" s="11">
        <v>9</v>
      </c>
      <c r="B95" s="36" t="s">
        <v>260</v>
      </c>
      <c r="C95" s="37" t="s">
        <v>261</v>
      </c>
      <c r="D95" s="13" t="s">
        <v>262</v>
      </c>
      <c r="E95" s="36">
        <v>1</v>
      </c>
      <c r="F95" s="38">
        <v>107.6</v>
      </c>
      <c r="G95" s="39"/>
    </row>
    <row r="96" customFormat="1" ht="35" customHeight="1" spans="1:7">
      <c r="A96" s="11">
        <v>10</v>
      </c>
      <c r="B96" s="36" t="s">
        <v>263</v>
      </c>
      <c r="C96" s="37" t="s">
        <v>264</v>
      </c>
      <c r="D96" s="13" t="s">
        <v>265</v>
      </c>
      <c r="E96" s="36">
        <v>2</v>
      </c>
      <c r="F96" s="38">
        <v>83</v>
      </c>
      <c r="G96" s="39"/>
    </row>
    <row r="97" s="2" customFormat="1" ht="35" customHeight="1" spans="1:7">
      <c r="A97" s="11">
        <v>11</v>
      </c>
      <c r="B97" s="36" t="s">
        <v>266</v>
      </c>
      <c r="C97" s="37" t="s">
        <v>267</v>
      </c>
      <c r="D97" s="13" t="s">
        <v>268</v>
      </c>
      <c r="E97" s="36">
        <v>1</v>
      </c>
      <c r="F97" s="38">
        <v>250</v>
      </c>
      <c r="G97" s="39"/>
    </row>
    <row r="98" customFormat="1" ht="35" customHeight="1" spans="1:7">
      <c r="A98" s="11">
        <v>12</v>
      </c>
      <c r="B98" s="36" t="s">
        <v>269</v>
      </c>
      <c r="C98" s="37" t="s">
        <v>270</v>
      </c>
      <c r="D98" s="36" t="s">
        <v>271</v>
      </c>
      <c r="E98" s="36">
        <v>1</v>
      </c>
      <c r="F98" s="38">
        <v>84</v>
      </c>
      <c r="G98" s="40" t="s">
        <v>272</v>
      </c>
    </row>
    <row r="99" customFormat="1" ht="35" customHeight="1" spans="1:7">
      <c r="A99" s="11">
        <v>13</v>
      </c>
      <c r="B99" s="36" t="s">
        <v>273</v>
      </c>
      <c r="C99" s="37" t="s">
        <v>274</v>
      </c>
      <c r="D99" s="36"/>
      <c r="E99" s="36">
        <v>1</v>
      </c>
      <c r="F99" s="38">
        <v>145.66</v>
      </c>
      <c r="G99" s="39"/>
    </row>
    <row r="100" customFormat="1" ht="35" customHeight="1" spans="1:7">
      <c r="A100" s="11">
        <v>14</v>
      </c>
      <c r="B100" s="36" t="s">
        <v>275</v>
      </c>
      <c r="C100" s="37" t="s">
        <v>276</v>
      </c>
      <c r="D100" s="12" t="s">
        <v>277</v>
      </c>
      <c r="E100" s="36">
        <v>1</v>
      </c>
      <c r="F100" s="38">
        <v>412.3</v>
      </c>
      <c r="G100" s="39"/>
    </row>
    <row r="101" customFormat="1" ht="35" customHeight="1" spans="1:7">
      <c r="A101" s="11">
        <v>15</v>
      </c>
      <c r="B101" s="36" t="s">
        <v>278</v>
      </c>
      <c r="C101" s="41" t="s">
        <v>279</v>
      </c>
      <c r="D101" s="12" t="s">
        <v>280</v>
      </c>
      <c r="E101" s="36">
        <v>1</v>
      </c>
      <c r="F101" s="38">
        <v>383</v>
      </c>
      <c r="G101" s="39"/>
    </row>
    <row r="102" customFormat="1" ht="35" customHeight="1" spans="1:7">
      <c r="A102" s="11">
        <v>16</v>
      </c>
      <c r="B102" s="36" t="s">
        <v>281</v>
      </c>
      <c r="C102" s="41" t="s">
        <v>282</v>
      </c>
      <c r="D102" s="12" t="s">
        <v>283</v>
      </c>
      <c r="E102" s="36">
        <v>1</v>
      </c>
      <c r="F102" s="38">
        <v>184.2</v>
      </c>
      <c r="G102" s="39"/>
    </row>
    <row r="103" customFormat="1" ht="35" customHeight="1" spans="1:7">
      <c r="A103" s="11">
        <v>17</v>
      </c>
      <c r="B103" s="36" t="s">
        <v>284</v>
      </c>
      <c r="C103" s="41" t="s">
        <v>285</v>
      </c>
      <c r="D103" s="12" t="s">
        <v>286</v>
      </c>
      <c r="E103" s="36">
        <v>1</v>
      </c>
      <c r="F103" s="38">
        <v>184.2</v>
      </c>
      <c r="G103" s="39"/>
    </row>
    <row r="104" s="2" customFormat="1" ht="35" customHeight="1" spans="1:7">
      <c r="A104" s="11">
        <v>18</v>
      </c>
      <c r="B104" s="36" t="s">
        <v>287</v>
      </c>
      <c r="C104" s="36" t="s">
        <v>288</v>
      </c>
      <c r="D104" s="36" t="s">
        <v>289</v>
      </c>
      <c r="E104" s="36">
        <v>1</v>
      </c>
      <c r="F104" s="38">
        <v>184</v>
      </c>
      <c r="G104" s="39" t="s">
        <v>290</v>
      </c>
    </row>
    <row r="105" customFormat="1" ht="35" customHeight="1" spans="1:7">
      <c r="A105" s="11">
        <v>19</v>
      </c>
      <c r="B105" s="37" t="s">
        <v>291</v>
      </c>
      <c r="C105" s="36" t="s">
        <v>292</v>
      </c>
      <c r="D105" s="36" t="s">
        <v>293</v>
      </c>
      <c r="E105" s="36">
        <v>1</v>
      </c>
      <c r="F105" s="38">
        <v>134.61</v>
      </c>
      <c r="G105" s="39"/>
    </row>
    <row r="106" s="2" customFormat="1" ht="35" customHeight="1" spans="1:7">
      <c r="A106" s="11">
        <v>20</v>
      </c>
      <c r="B106" s="37" t="s">
        <v>294</v>
      </c>
      <c r="C106" s="37" t="s">
        <v>295</v>
      </c>
      <c r="D106" s="36"/>
      <c r="E106" s="36">
        <v>1</v>
      </c>
      <c r="F106" s="38"/>
      <c r="G106" s="39" t="s">
        <v>296</v>
      </c>
    </row>
    <row r="107" customFormat="1" ht="35" customHeight="1" spans="1:7">
      <c r="A107" s="11">
        <v>21</v>
      </c>
      <c r="B107" s="42"/>
      <c r="C107" s="36" t="s">
        <v>297</v>
      </c>
      <c r="D107" s="36" t="s">
        <v>298</v>
      </c>
      <c r="E107" s="36">
        <v>1</v>
      </c>
      <c r="F107" s="38">
        <v>0</v>
      </c>
      <c r="G107" s="39"/>
    </row>
    <row r="108" customFormat="1" ht="18.75" spans="1:7">
      <c r="A108" s="28" t="s">
        <v>374</v>
      </c>
      <c r="B108" s="29"/>
      <c r="C108" s="29"/>
      <c r="D108" s="30"/>
      <c r="E108" s="31">
        <f>SUM(E87:E107)</f>
        <v>22</v>
      </c>
      <c r="F108" s="32">
        <f>SUM(F87:F107)</f>
        <v>3084.27</v>
      </c>
      <c r="G108" s="33"/>
    </row>
    <row r="109" customFormat="1" ht="29" customHeight="1" spans="1:7">
      <c r="A109" s="34" t="s">
        <v>299</v>
      </c>
      <c r="B109" s="34"/>
      <c r="C109" s="34"/>
      <c r="D109" s="34"/>
      <c r="E109" s="34"/>
      <c r="F109" s="34"/>
      <c r="G109" s="34"/>
    </row>
    <row r="110" customFormat="1" ht="39" customHeight="1" spans="1:7">
      <c r="A110" s="10" t="s">
        <v>235</v>
      </c>
      <c r="B110" s="10" t="s">
        <v>2</v>
      </c>
      <c r="C110" s="10" t="s">
        <v>3</v>
      </c>
      <c r="D110" s="10" t="s">
        <v>4</v>
      </c>
      <c r="E110" s="10" t="s">
        <v>5</v>
      </c>
      <c r="F110" s="10" t="s">
        <v>300</v>
      </c>
      <c r="G110" s="10" t="s">
        <v>7</v>
      </c>
    </row>
    <row r="111" s="1" customFormat="1" ht="38.25" spans="1:7">
      <c r="A111" s="26">
        <v>1</v>
      </c>
      <c r="B111" s="36" t="s">
        <v>301</v>
      </c>
      <c r="C111" s="36" t="s">
        <v>302</v>
      </c>
      <c r="D111" s="36" t="s">
        <v>303</v>
      </c>
      <c r="E111" s="36">
        <v>1</v>
      </c>
      <c r="F111" s="14">
        <v>30</v>
      </c>
      <c r="G111" s="40"/>
    </row>
    <row r="112" s="1" customFormat="1" ht="35" customHeight="1" spans="1:7">
      <c r="A112" s="26">
        <v>2</v>
      </c>
      <c r="B112" s="36" t="s">
        <v>304</v>
      </c>
      <c r="C112" s="36" t="s">
        <v>305</v>
      </c>
      <c r="D112" s="36" t="s">
        <v>306</v>
      </c>
      <c r="E112" s="36">
        <v>1</v>
      </c>
      <c r="F112" s="14">
        <v>7</v>
      </c>
      <c r="G112" s="40"/>
    </row>
    <row r="113" s="1" customFormat="1" ht="35" customHeight="1" spans="1:7">
      <c r="A113" s="26">
        <v>3</v>
      </c>
      <c r="B113" s="36" t="s">
        <v>307</v>
      </c>
      <c r="C113" s="36" t="s">
        <v>308</v>
      </c>
      <c r="D113" s="36" t="s">
        <v>309</v>
      </c>
      <c r="E113" s="36">
        <v>1</v>
      </c>
      <c r="F113" s="14">
        <v>0</v>
      </c>
      <c r="G113" s="40"/>
    </row>
    <row r="114" s="1" customFormat="1" ht="35" customHeight="1" spans="1:7">
      <c r="A114" s="26">
        <v>4</v>
      </c>
      <c r="B114" s="36" t="s">
        <v>310</v>
      </c>
      <c r="C114" s="36" t="s">
        <v>311</v>
      </c>
      <c r="D114" s="36" t="s">
        <v>312</v>
      </c>
      <c r="E114" s="36">
        <v>1</v>
      </c>
      <c r="F114" s="14">
        <v>14.4</v>
      </c>
      <c r="G114" s="40"/>
    </row>
    <row r="115" s="1" customFormat="1" ht="35" customHeight="1" spans="1:7">
      <c r="A115" s="26">
        <v>5</v>
      </c>
      <c r="B115" s="36" t="s">
        <v>313</v>
      </c>
      <c r="C115" s="36" t="s">
        <v>53</v>
      </c>
      <c r="D115" s="36" t="s">
        <v>314</v>
      </c>
      <c r="E115" s="36">
        <v>1</v>
      </c>
      <c r="F115" s="14">
        <v>10.3</v>
      </c>
      <c r="G115" s="40"/>
    </row>
    <row r="116" s="1" customFormat="1" ht="35" customHeight="1" spans="1:7">
      <c r="A116" s="26">
        <v>6</v>
      </c>
      <c r="B116" s="36" t="s">
        <v>315</v>
      </c>
      <c r="C116" s="36" t="s">
        <v>53</v>
      </c>
      <c r="D116" s="36" t="s">
        <v>316</v>
      </c>
      <c r="E116" s="36">
        <v>1</v>
      </c>
      <c r="F116" s="14">
        <v>19</v>
      </c>
      <c r="G116" s="40"/>
    </row>
    <row r="117" s="1" customFormat="1" ht="35" customHeight="1" spans="1:7">
      <c r="A117" s="26">
        <v>7</v>
      </c>
      <c r="B117" s="36" t="s">
        <v>317</v>
      </c>
      <c r="C117" s="36" t="s">
        <v>53</v>
      </c>
      <c r="D117" s="36" t="s">
        <v>318</v>
      </c>
      <c r="E117" s="36">
        <v>1</v>
      </c>
      <c r="F117" s="14">
        <v>11</v>
      </c>
      <c r="G117" s="40"/>
    </row>
    <row r="118" s="1" customFormat="1" ht="35" customHeight="1" spans="1:7">
      <c r="A118" s="26">
        <v>8</v>
      </c>
      <c r="B118" s="36" t="s">
        <v>319</v>
      </c>
      <c r="C118" s="36" t="s">
        <v>53</v>
      </c>
      <c r="D118" s="36"/>
      <c r="E118" s="36">
        <v>1</v>
      </c>
      <c r="F118" s="14">
        <v>10</v>
      </c>
      <c r="G118" s="40"/>
    </row>
    <row r="119" s="1" customFormat="1" ht="35" customHeight="1" spans="1:7">
      <c r="A119" s="26">
        <v>9</v>
      </c>
      <c r="B119" s="36" t="s">
        <v>320</v>
      </c>
      <c r="C119" s="36" t="s">
        <v>53</v>
      </c>
      <c r="D119" s="36"/>
      <c r="E119" s="36">
        <v>1</v>
      </c>
      <c r="F119" s="14">
        <v>8</v>
      </c>
      <c r="G119" s="40"/>
    </row>
    <row r="120" s="1" customFormat="1" ht="35" customHeight="1" spans="1:7">
      <c r="A120" s="26">
        <v>10</v>
      </c>
      <c r="B120" s="36" t="s">
        <v>321</v>
      </c>
      <c r="C120" s="36" t="s">
        <v>322</v>
      </c>
      <c r="D120" s="36" t="s">
        <v>323</v>
      </c>
      <c r="E120" s="36">
        <v>1</v>
      </c>
      <c r="F120" s="14">
        <v>52</v>
      </c>
      <c r="G120" s="40"/>
    </row>
    <row r="121" s="1" customFormat="1" ht="35" customHeight="1" spans="1:7">
      <c r="A121" s="26">
        <v>11</v>
      </c>
      <c r="B121" s="36" t="s">
        <v>324</v>
      </c>
      <c r="C121" s="36" t="s">
        <v>325</v>
      </c>
      <c r="D121" s="36" t="s">
        <v>326</v>
      </c>
      <c r="E121" s="36">
        <v>1</v>
      </c>
      <c r="F121" s="14">
        <v>32</v>
      </c>
      <c r="G121" s="40"/>
    </row>
    <row r="122" s="1" customFormat="1" ht="35" customHeight="1" spans="1:7">
      <c r="A122" s="26">
        <v>12</v>
      </c>
      <c r="B122" s="36" t="s">
        <v>327</v>
      </c>
      <c r="C122" s="36" t="s">
        <v>328</v>
      </c>
      <c r="D122" s="36" t="s">
        <v>329</v>
      </c>
      <c r="E122" s="36">
        <v>1</v>
      </c>
      <c r="F122" s="14">
        <v>56</v>
      </c>
      <c r="G122" s="40" t="s">
        <v>73</v>
      </c>
    </row>
    <row r="123" s="1" customFormat="1" ht="35" customHeight="1" spans="1:7">
      <c r="A123" s="26">
        <v>13</v>
      </c>
      <c r="B123" s="36" t="s">
        <v>330</v>
      </c>
      <c r="C123" s="36" t="s">
        <v>136</v>
      </c>
      <c r="D123" s="36" t="s">
        <v>331</v>
      </c>
      <c r="E123" s="36">
        <v>1</v>
      </c>
      <c r="F123" s="14">
        <v>22</v>
      </c>
      <c r="G123" s="40"/>
    </row>
    <row r="124" s="1" customFormat="1" ht="35" customHeight="1" spans="1:7">
      <c r="A124" s="26">
        <v>14</v>
      </c>
      <c r="B124" s="36" t="s">
        <v>332</v>
      </c>
      <c r="C124" s="36" t="s">
        <v>333</v>
      </c>
      <c r="D124" s="36" t="s">
        <v>334</v>
      </c>
      <c r="E124" s="36">
        <v>1</v>
      </c>
      <c r="F124" s="14">
        <v>10</v>
      </c>
      <c r="G124" s="40"/>
    </row>
    <row r="125" s="1" customFormat="1" ht="35" customHeight="1" spans="1:7">
      <c r="A125" s="26">
        <v>15</v>
      </c>
      <c r="B125" s="36" t="s">
        <v>335</v>
      </c>
      <c r="C125" s="36" t="s">
        <v>336</v>
      </c>
      <c r="D125" s="36" t="s">
        <v>337</v>
      </c>
      <c r="E125" s="36">
        <v>1</v>
      </c>
      <c r="F125" s="14">
        <v>10</v>
      </c>
      <c r="G125" s="40"/>
    </row>
    <row r="126" s="1" customFormat="1" ht="35" customHeight="1" spans="1:7">
      <c r="A126" s="26">
        <v>16</v>
      </c>
      <c r="B126" s="36" t="s">
        <v>338</v>
      </c>
      <c r="C126" s="36" t="s">
        <v>339</v>
      </c>
      <c r="D126" s="36" t="s">
        <v>340</v>
      </c>
      <c r="E126" s="36">
        <v>1</v>
      </c>
      <c r="F126" s="14">
        <v>8</v>
      </c>
      <c r="G126" s="40"/>
    </row>
    <row r="127" s="1" customFormat="1" ht="35" customHeight="1" spans="1:7">
      <c r="A127" s="26">
        <v>17</v>
      </c>
      <c r="B127" s="36" t="s">
        <v>341</v>
      </c>
      <c r="C127" s="36" t="s">
        <v>342</v>
      </c>
      <c r="D127" s="36" t="s">
        <v>343</v>
      </c>
      <c r="E127" s="36">
        <v>1</v>
      </c>
      <c r="F127" s="14">
        <v>1.5</v>
      </c>
      <c r="G127" s="40"/>
    </row>
    <row r="128" s="1" customFormat="1" ht="35" customHeight="1" spans="1:7">
      <c r="A128" s="26">
        <v>18</v>
      </c>
      <c r="B128" s="36" t="s">
        <v>344</v>
      </c>
      <c r="C128" s="36" t="s">
        <v>122</v>
      </c>
      <c r="D128" s="36" t="s">
        <v>345</v>
      </c>
      <c r="E128" s="36">
        <v>1</v>
      </c>
      <c r="F128" s="14">
        <v>30</v>
      </c>
      <c r="G128" s="40"/>
    </row>
    <row r="129" s="1" customFormat="1" ht="35" customHeight="1" spans="1:7">
      <c r="A129" s="26">
        <v>19</v>
      </c>
      <c r="B129" s="36" t="s">
        <v>346</v>
      </c>
      <c r="C129" s="36" t="s">
        <v>347</v>
      </c>
      <c r="D129" s="36" t="s">
        <v>348</v>
      </c>
      <c r="E129" s="36">
        <v>1</v>
      </c>
      <c r="F129" s="14">
        <v>3</v>
      </c>
      <c r="G129" s="40"/>
    </row>
    <row r="130" s="1" customFormat="1" ht="35" customHeight="1" spans="1:7">
      <c r="A130" s="26">
        <v>20</v>
      </c>
      <c r="B130" s="36" t="s">
        <v>349</v>
      </c>
      <c r="C130" s="36" t="s">
        <v>347</v>
      </c>
      <c r="D130" s="36" t="s">
        <v>350</v>
      </c>
      <c r="E130" s="36">
        <v>1</v>
      </c>
      <c r="F130" s="14">
        <v>3</v>
      </c>
      <c r="G130" s="40"/>
    </row>
    <row r="131" s="1" customFormat="1" ht="35" customHeight="1" spans="1:7">
      <c r="A131" s="26">
        <v>21</v>
      </c>
      <c r="B131" s="36" t="s">
        <v>351</v>
      </c>
      <c r="C131" s="36" t="s">
        <v>347</v>
      </c>
      <c r="D131" s="36" t="s">
        <v>352</v>
      </c>
      <c r="E131" s="36">
        <v>1</v>
      </c>
      <c r="F131" s="14">
        <v>3</v>
      </c>
      <c r="G131" s="40"/>
    </row>
    <row r="132" s="1" customFormat="1" ht="35" customHeight="1" spans="1:7">
      <c r="A132" s="26">
        <v>22</v>
      </c>
      <c r="B132" s="36" t="s">
        <v>353</v>
      </c>
      <c r="C132" s="36" t="s">
        <v>354</v>
      </c>
      <c r="D132" s="36" t="s">
        <v>355</v>
      </c>
      <c r="E132" s="36">
        <v>1</v>
      </c>
      <c r="F132" s="14">
        <v>250</v>
      </c>
      <c r="G132" s="40" t="s">
        <v>356</v>
      </c>
    </row>
    <row r="133" s="1" customFormat="1" ht="35" customHeight="1" spans="1:7">
      <c r="A133" s="26">
        <v>23</v>
      </c>
      <c r="B133" s="36" t="s">
        <v>357</v>
      </c>
      <c r="C133" s="36" t="s">
        <v>358</v>
      </c>
      <c r="D133" s="36" t="s">
        <v>359</v>
      </c>
      <c r="E133" s="36">
        <v>1</v>
      </c>
      <c r="F133" s="14">
        <v>5</v>
      </c>
      <c r="G133" s="40"/>
    </row>
    <row r="134" s="1" customFormat="1" ht="35" customHeight="1" spans="1:7">
      <c r="A134" s="26">
        <v>24</v>
      </c>
      <c r="B134" s="36" t="s">
        <v>360</v>
      </c>
      <c r="C134" s="36" t="s">
        <v>36</v>
      </c>
      <c r="D134" s="36" t="s">
        <v>361</v>
      </c>
      <c r="E134" s="36">
        <v>1</v>
      </c>
      <c r="F134" s="14">
        <v>7</v>
      </c>
      <c r="G134" s="40"/>
    </row>
    <row r="135" s="1" customFormat="1" ht="35" customHeight="1" spans="1:7">
      <c r="A135" s="26">
        <v>25</v>
      </c>
      <c r="B135" s="36" t="s">
        <v>362</v>
      </c>
      <c r="C135" s="36" t="s">
        <v>36</v>
      </c>
      <c r="D135" s="36" t="s">
        <v>361</v>
      </c>
      <c r="E135" s="36">
        <v>1</v>
      </c>
      <c r="F135" s="14">
        <v>7</v>
      </c>
      <c r="G135" s="40"/>
    </row>
    <row r="136" s="1" customFormat="1" ht="35" customHeight="1" spans="1:7">
      <c r="A136" s="26">
        <v>26</v>
      </c>
      <c r="B136" s="36" t="s">
        <v>363</v>
      </c>
      <c r="C136" s="36" t="s">
        <v>36</v>
      </c>
      <c r="D136" s="36" t="s">
        <v>361</v>
      </c>
      <c r="E136" s="36">
        <v>1</v>
      </c>
      <c r="F136" s="14">
        <v>7</v>
      </c>
      <c r="G136" s="40"/>
    </row>
    <row r="137" s="1" customFormat="1" ht="35" customHeight="1" spans="1:7">
      <c r="A137" s="26">
        <v>27</v>
      </c>
      <c r="B137" s="36" t="s">
        <v>364</v>
      </c>
      <c r="C137" s="36" t="s">
        <v>36</v>
      </c>
      <c r="D137" s="36" t="s">
        <v>365</v>
      </c>
      <c r="E137" s="36">
        <v>1</v>
      </c>
      <c r="F137" s="14">
        <v>7</v>
      </c>
      <c r="G137" s="40"/>
    </row>
    <row r="138" s="1" customFormat="1" ht="35" customHeight="1" spans="1:7">
      <c r="A138" s="26">
        <v>28</v>
      </c>
      <c r="B138" s="36" t="s">
        <v>366</v>
      </c>
      <c r="C138" s="36" t="s">
        <v>367</v>
      </c>
      <c r="D138" s="36" t="s">
        <v>368</v>
      </c>
      <c r="E138" s="36"/>
      <c r="F138" s="14">
        <v>162</v>
      </c>
      <c r="G138" s="40" t="s">
        <v>369</v>
      </c>
    </row>
    <row r="139" s="1" customFormat="1" ht="35" customHeight="1" spans="1:7">
      <c r="A139" s="26">
        <v>29</v>
      </c>
      <c r="B139" s="36" t="s">
        <v>370</v>
      </c>
      <c r="C139" s="36" t="s">
        <v>371</v>
      </c>
      <c r="D139" s="36" t="s">
        <v>372</v>
      </c>
      <c r="E139" s="36"/>
      <c r="F139" s="14">
        <v>153</v>
      </c>
      <c r="G139" s="40" t="s">
        <v>373</v>
      </c>
    </row>
    <row r="140" customFormat="1" ht="18.75" spans="1:7">
      <c r="A140" s="28" t="s">
        <v>374</v>
      </c>
      <c r="B140" s="29"/>
      <c r="C140" s="29"/>
      <c r="D140" s="30"/>
      <c r="E140" s="31">
        <f>SUM(E114:E139)</f>
        <v>24</v>
      </c>
      <c r="F140" s="32">
        <f>SUM(F111:F139)</f>
        <v>938.2</v>
      </c>
      <c r="G140" s="33"/>
    </row>
    <row r="141" customFormat="1" ht="18.75" spans="1:7">
      <c r="A141" s="43" t="s">
        <v>230</v>
      </c>
      <c r="B141" s="44"/>
      <c r="C141" s="44"/>
      <c r="D141" s="45"/>
      <c r="E141" s="46">
        <f>E84+E108+E140</f>
        <v>127</v>
      </c>
      <c r="F141" s="47">
        <f>F84+F108+F140</f>
        <v>5765.82</v>
      </c>
      <c r="G141" s="48"/>
    </row>
    <row r="142" ht="39" customHeight="1" spans="1:7">
      <c r="A142" s="6" t="s">
        <v>375</v>
      </c>
      <c r="B142" s="49"/>
      <c r="C142" s="49"/>
      <c r="D142" s="49"/>
      <c r="E142" s="49"/>
      <c r="F142" s="49"/>
      <c r="G142" s="49"/>
    </row>
  </sheetData>
  <mergeCells count="11">
    <mergeCell ref="A1:G1"/>
    <mergeCell ref="A2:G2"/>
    <mergeCell ref="A84:D84"/>
    <mergeCell ref="A85:G85"/>
    <mergeCell ref="A108:D108"/>
    <mergeCell ref="A109:G109"/>
    <mergeCell ref="A140:D140"/>
    <mergeCell ref="A141:D141"/>
    <mergeCell ref="A142:G142"/>
    <mergeCell ref="G78:G80"/>
    <mergeCell ref="G81:G83"/>
  </mergeCells>
  <pageMargins left="0.354166666666667" right="0.314583333333333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汽机（含辅机）自主搬迁设备</vt:lpstr>
      <vt:lpstr>委外搬迁设备</vt:lpstr>
      <vt:lpstr>容器自主搬迁设备</vt:lpstr>
      <vt:lpstr>广重搬迁设备油漆面积统计表 (2025.7.28)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yzz</dc:creator>
  <cp:lastModifiedBy>江明芳</cp:lastModifiedBy>
  <dcterms:created xsi:type="dcterms:W3CDTF">2024-10-15T00:08:00Z</dcterms:created>
  <dcterms:modified xsi:type="dcterms:W3CDTF">2025-08-11T02:34:09Z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5E35602AA59648D18BB1E5E4F3B28B6E_13</vt:lpwstr>
  </property>
</Properties>
</file>