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<sst xmlns="http://schemas.openxmlformats.org/spreadsheetml/2006/main" count="42" uniqueCount="41">
  <si>
    <t>广重集团钟村基地雨水管道加装止水手动阀门工程清单2</t>
  </si>
  <si>
    <t>广重比价2023-30号</t>
  </si>
  <si>
    <t>序号</t>
  </si>
  <si>
    <t>项目编码</t>
  </si>
  <si>
    <t>项目名称</t>
  </si>
  <si>
    <t>计算基础</t>
  </si>
  <si>
    <t>费率
(%)</t>
  </si>
  <si>
    <t>金额
(元)</t>
  </si>
  <si>
    <t>调整费率
(%)</t>
  </si>
  <si>
    <t>调整后
金额
(元)</t>
  </si>
  <si>
    <t>备注</t>
  </si>
  <si>
    <t>1</t>
  </si>
  <si>
    <t>LSSGCSF00001</t>
  </si>
  <si>
    <t>绿色施工安全防护措施费</t>
  </si>
  <si>
    <t>以分部分项的人工费与施工机具费之和为计算基础；以专业工程类型
区分不同费率计算；
单独场地平整工程费率为4.35%；
道路、管网工程费率为16.50%；
桥涵、隧道、水处理构筑物工程费率为14.50%；
分部分项工程总费用在300 万元以内（含300 万元）的项目按基本费率乘以1.20；</t>
  </si>
  <si>
    <t>2</t>
  </si>
  <si>
    <t>粤041109009001</t>
  </si>
  <si>
    <t>文明工地增加费</t>
  </si>
  <si>
    <t>分部分项人工费+分部分项机械费</t>
  </si>
  <si>
    <t>以分部分项的人工费与施工机具费之和为计算基础；市级文明工地0.60%；省级文明工地1.20%</t>
  </si>
  <si>
    <t>3</t>
  </si>
  <si>
    <t>041109002001</t>
  </si>
  <si>
    <t>夜间施工增加费</t>
  </si>
  <si>
    <t>以夜间施工项目人工费的20%计算</t>
  </si>
  <si>
    <t>4</t>
  </si>
  <si>
    <t>041109005001</t>
  </si>
  <si>
    <t>交通疏解员增加费</t>
  </si>
  <si>
    <t>按照项目分部分项人工费的15%计算（有方案的按照方案</t>
  </si>
  <si>
    <t>5</t>
  </si>
  <si>
    <t>041108001001</t>
  </si>
  <si>
    <t>地下管线交叉降效费</t>
  </si>
  <si>
    <t>按实际发生或经批准的施工方案计算</t>
  </si>
  <si>
    <t>6</t>
  </si>
  <si>
    <t>粤041109008001</t>
  </si>
  <si>
    <t>赶工措施费</t>
  </si>
  <si>
    <t>赶工措施费=（1-δ）*分部分项的（人工费+施工机具费）*0.30 （0.8≤δ＜1   式中：δ=合同工期/定额工期）</t>
  </si>
  <si>
    <t>7</t>
  </si>
  <si>
    <t>QTFY00000001</t>
  </si>
  <si>
    <t>其他费用</t>
  </si>
  <si>
    <t>按实际发生或经批准的施工组织设计方案计算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</si>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</sst>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1" fillId="23" borderId="1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right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R4" sqref="R4"/>
    </sheetView>
  </sheetViews>
  <sheetFormatPr defaultColWidth="9" defaultRowHeight="13.5"/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4"/>
      <c r="J1" s="14"/>
      <c r="K1" s="14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15"/>
      <c r="J2" s="15"/>
      <c r="K2" s="15"/>
    </row>
    <row r="3" ht="36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 t="s">
        <v>7</v>
      </c>
      <c r="H3" s="4" t="s">
        <v>8</v>
      </c>
      <c r="I3" s="4"/>
      <c r="J3" s="4" t="s">
        <v>9</v>
      </c>
      <c r="K3" s="16" t="s">
        <v>10</v>
      </c>
    </row>
    <row r="4" ht="336" spans="1:11">
      <c r="A4" s="5" t="s">
        <v>11</v>
      </c>
      <c r="B4" s="6" t="s">
        <v>12</v>
      </c>
      <c r="C4" s="6" t="s">
        <v>13</v>
      </c>
      <c r="D4" s="7"/>
      <c r="E4" s="8"/>
      <c r="F4" s="8"/>
      <c r="G4" s="8"/>
      <c r="H4" s="6"/>
      <c r="I4" s="6"/>
      <c r="J4" s="6"/>
      <c r="K4" s="17" t="s">
        <v>14</v>
      </c>
    </row>
    <row r="5" ht="108" spans="1:11">
      <c r="A5" s="5" t="s">
        <v>15</v>
      </c>
      <c r="B5" s="6" t="s">
        <v>16</v>
      </c>
      <c r="C5" s="6" t="s">
        <v>17</v>
      </c>
      <c r="D5" s="7" t="s">
        <v>18</v>
      </c>
      <c r="E5" s="8"/>
      <c r="F5" s="8"/>
      <c r="G5" s="8"/>
      <c r="H5" s="6"/>
      <c r="I5" s="6"/>
      <c r="J5" s="6"/>
      <c r="K5" s="17" t="s">
        <v>19</v>
      </c>
    </row>
    <row r="6" ht="36" spans="1:11">
      <c r="A6" s="5" t="s">
        <v>20</v>
      </c>
      <c r="B6" s="6" t="s">
        <v>21</v>
      </c>
      <c r="C6" s="6" t="s">
        <v>22</v>
      </c>
      <c r="D6" s="7"/>
      <c r="E6" s="8"/>
      <c r="F6" s="8"/>
      <c r="G6" s="8"/>
      <c r="H6" s="6"/>
      <c r="I6" s="6"/>
      <c r="J6" s="6"/>
      <c r="K6" s="17" t="s">
        <v>23</v>
      </c>
    </row>
    <row r="7" ht="60.75" spans="1:11">
      <c r="A7" s="9" t="s">
        <v>24</v>
      </c>
      <c r="B7" s="10" t="s">
        <v>25</v>
      </c>
      <c r="C7" s="10" t="s">
        <v>26</v>
      </c>
      <c r="D7" s="11"/>
      <c r="E7" s="12"/>
      <c r="F7" s="12"/>
      <c r="G7" s="12"/>
      <c r="H7" s="10"/>
      <c r="I7" s="10"/>
      <c r="J7" s="10"/>
      <c r="K7" s="18" t="s">
        <v>27</v>
      </c>
    </row>
    <row r="8" ht="48" spans="1:11">
      <c r="A8" s="5" t="s">
        <v>28</v>
      </c>
      <c r="B8" s="6" t="s">
        <v>29</v>
      </c>
      <c r="C8" s="6" t="s">
        <v>30</v>
      </c>
      <c r="D8" s="7"/>
      <c r="E8" s="8"/>
      <c r="F8" s="8"/>
      <c r="G8" s="8"/>
      <c r="H8" s="6"/>
      <c r="I8" s="6"/>
      <c r="J8" s="6"/>
      <c r="K8" s="17" t="s">
        <v>31</v>
      </c>
    </row>
    <row r="9" ht="132" spans="1:11">
      <c r="A9" s="5" t="s">
        <v>32</v>
      </c>
      <c r="B9" s="6" t="s">
        <v>33</v>
      </c>
      <c r="C9" s="6" t="s">
        <v>34</v>
      </c>
      <c r="D9" s="7" t="s">
        <v>18</v>
      </c>
      <c r="E9" s="8"/>
      <c r="F9" s="8"/>
      <c r="G9" s="8"/>
      <c r="H9" s="6"/>
      <c r="I9" s="6"/>
      <c r="J9" s="6"/>
      <c r="K9" s="17" t="s">
        <v>35</v>
      </c>
    </row>
    <row r="10" ht="48" spans="1:11">
      <c r="A10" s="5" t="s">
        <v>36</v>
      </c>
      <c r="B10" s="6" t="s">
        <v>37</v>
      </c>
      <c r="C10" s="6" t="s">
        <v>38</v>
      </c>
      <c r="D10" s="7"/>
      <c r="E10" s="8"/>
      <c r="F10" s="8"/>
      <c r="G10" s="8"/>
      <c r="H10" s="6"/>
      <c r="I10" s="6"/>
      <c r="J10" s="6"/>
      <c r="K10" s="17" t="s">
        <v>39</v>
      </c>
    </row>
    <row r="11" spans="1:11">
      <c r="A11" s="9" t="s">
        <v>40</v>
      </c>
      <c r="B11" s="13"/>
      <c r="C11" s="11"/>
      <c r="D11" s="11"/>
      <c r="E11" s="11"/>
      <c r="F11" s="11"/>
      <c r="G11" s="12">
        <f>SUM(G4:G10)</f>
        <v>0</v>
      </c>
      <c r="H11" s="10"/>
      <c r="I11" s="10"/>
      <c r="J11" s="10"/>
      <c r="K11" s="19"/>
    </row>
  </sheetData>
  <mergeCells count="2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A11:F11"/>
    <mergeCell ref="H11:I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谢臣育～18924125790</cp:lastModifiedBy>
  <dcterms:created xsi:type="dcterms:W3CDTF">2023-10-23T06:57:32Z</dcterms:created>
  <dcterms:modified xsi:type="dcterms:W3CDTF">2023-10-23T07:01:07Z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